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016"/>
  </bookViews>
  <sheets>
    <sheet name="VARIOUS TRANSACTION POOLED CASH" sheetId="1" r:id="rId1"/>
  </sheets>
  <definedNames>
    <definedName name="_xlnm._FilterDatabase" localSheetId="0" hidden="1">'VARIOUS TRANSACTION POOLED CASH'!$A$2:$C$4739</definedName>
  </definedNames>
  <calcPr calcId="145621"/>
</workbook>
</file>

<file path=xl/calcChain.xml><?xml version="1.0" encoding="utf-8"?>
<calcChain xmlns="http://schemas.openxmlformats.org/spreadsheetml/2006/main">
  <c r="C697" i="1" l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80" i="1" l="1"/>
  <c r="C628" i="1"/>
  <c r="C568" i="1"/>
  <c r="C509" i="1"/>
  <c r="C455" i="1" l="1"/>
  <c r="C388" i="1"/>
  <c r="C336" i="1"/>
  <c r="C275" i="1"/>
  <c r="C214" i="1"/>
  <c r="C157" i="1"/>
  <c r="C105" i="1"/>
  <c r="C50" i="1"/>
</calcChain>
</file>

<file path=xl/sharedStrings.xml><?xml version="1.0" encoding="utf-8"?>
<sst xmlns="http://schemas.openxmlformats.org/spreadsheetml/2006/main" count="686" uniqueCount="262">
  <si>
    <t>Posted Date</t>
  </si>
  <si>
    <t>Description</t>
  </si>
  <si>
    <t>Amount</t>
  </si>
  <si>
    <t>Transfer to Loan Acct No.           251897</t>
  </si>
  <si>
    <t>Transf to PAYROLL FUND TO COVER FOR ACG 10/2/2013 Confirmation number 1002130536</t>
  </si>
  <si>
    <t>Wire Transfer Debit MX LIVE MARKETING GROUP INC 026009593 24438 73432</t>
  </si>
  <si>
    <t>Transf to PAYROLL FUND TO COVER PAYROLL 10/4/13 Confirmation number 1003130330</t>
  </si>
  <si>
    <t>In Person Tsf.Debit</t>
  </si>
  <si>
    <t>Transf to PAL Inc TO COVER NEGATIVE BALANCE Confirmation number 1015132004</t>
  </si>
  <si>
    <t>Transf to BRIDGE I S FUND FIRST OF THE MONTH OCT 13 Confirmation number 1016130153</t>
  </si>
  <si>
    <t>Transf to REVENUE BOND I S FND FIRST OF THE MONTH OCT 13 Confirmation number 1016130193</t>
  </si>
  <si>
    <t>Transf to PAYROLL FUND TO COVER FOR ACH PAYROLL 10/18 Confirmation number 1016130608</t>
  </si>
  <si>
    <t>TEXNET     STATE COMPTRLR CCD 16427327/31015</t>
  </si>
  <si>
    <t>Transf to PAYROLL FUND TO COVE RPAYROLL 10/18/13 Confirmation number 1017130248</t>
  </si>
  <si>
    <t>Transf to PAL Inc TO COVER NEGATIVE BALANCE Confirmation number 1017130622</t>
  </si>
  <si>
    <t>DIRECT ENE Speedpay \TEL</t>
  </si>
  <si>
    <t>TEXNET     STATE COMPTRLR CCD 16451434/31017</t>
  </si>
  <si>
    <t>DEBIT      TXWORKFORCECOMM CCD (512)463-2325</t>
  </si>
  <si>
    <t>Wire Transfer Debit TML INTERGOVERNMENTAL RISK POO 114000093 591072382</t>
  </si>
  <si>
    <t>Transf to PAL Inc TO COVER NEGATIVE BALANCE Confirmation number 1031130266</t>
  </si>
  <si>
    <t>Transf to PAYROLL FUND TO COVER FOR PAYROLL 10/18/13 Confirmation number 1031130385</t>
  </si>
  <si>
    <t>Transf to PEDC OPERATING ACCT TO COVER NEGATIVE BALANCE Confirmation number 1104131188</t>
  </si>
  <si>
    <t>MTOT DISC  BANKCARD-8566 CCD 518089240652040</t>
  </si>
  <si>
    <t>Transf to PEDC OPERATING ACCT TO ZERO OUT PEDC CLAIM ON CASH Confirmation number 1105130570</t>
  </si>
  <si>
    <t>LOBBY FEES CITY OF PHARR PPD 746001875</t>
  </si>
  <si>
    <t>Wire Transfer Debit WIRTH ENTERTAINMENT AGENCY LLC 075900575 90002576</t>
  </si>
  <si>
    <t>Transf to PAL Inc TO COVER INCOMING CHECKS Confirmation number 1112131442</t>
  </si>
  <si>
    <t>Transf to SEWER REVOLV LOAN PR TO REIMBURSE FUNDS Confirmation number 1112131443</t>
  </si>
  <si>
    <t>Transf to PAYROLL FUND TO COVER FOR ACH 11/15/13 Confirmation number 1113130475</t>
  </si>
  <si>
    <t>Wire Transfer Debit BANC OF AMERICA PUBLIC CAPITAL 026009593 12339 03984</t>
  </si>
  <si>
    <t>Transf to PAYROLL FUND BCBS PREMIUM NOV 2013 Confirmation number 1114130146</t>
  </si>
  <si>
    <t>Transf to PAYROLL FUND PAYROLL NOV 15, 2013 Confirmation number 1114130149</t>
  </si>
  <si>
    <t>Transf to PAL Inc TO COVER PAL EXPENSES Confirmation number 1115130729</t>
  </si>
  <si>
    <t>Transf to PAYROLL FUND MAGELLAN  BEHAVIORAL  HEALTH Confirmation number 1115130736</t>
  </si>
  <si>
    <t>Transf to PAYROLL FUND MAGELLAN BEH HEALTH NOV 2013 Confirmation number 1115130738</t>
  </si>
  <si>
    <t>Transf to PAYROLL FUND FORT DEARBORN OCT 2013 Confirmation number 1119130090</t>
  </si>
  <si>
    <t>Transf to PAYROLL FUND FORT DEARBORN NOV 2013 Confirmation number 1119130097</t>
  </si>
  <si>
    <t>TEXNET     STATE COMPTRLR CCD 16676718/31118</t>
  </si>
  <si>
    <t>Transf to PAYROLL FUND BCBS DECEMBER 2013 Confirmation number 1127130246</t>
  </si>
  <si>
    <t>Transf to PAYROLL FUND TO COVER FOR ACH 11/29/2013 Confirmation number 1127130403</t>
  </si>
  <si>
    <t>REQUESTED BY MRS. MOYA @ 8:59 2127</t>
  </si>
  <si>
    <t>Transf to PAYROLL FUND TO COVER FOR PAYROLL 11/29/13 Confirmation number 1202130942</t>
  </si>
  <si>
    <t>Wire Transfer Debit BROWN HORNET CONCERTS LLC DBA 111322994 5100006559</t>
  </si>
  <si>
    <t>Transf to PEDC OPERATING ACCT TO ZERO OUT CLAIM ON CASH Confirmation number 1209130980</t>
  </si>
  <si>
    <t>Transf to PAYROLL FUND FORT DEARBORN DECEMBER 2013 Confirmation number 1211130166</t>
  </si>
  <si>
    <t>Transf to PAYROLL FUND TO COVER ACH FOR 12/13/13 PAYR Confirmation number 1211130527</t>
  </si>
  <si>
    <t>Transf to WORK COMP CLAIM ACCT TO COVER FOR NEGATIVE BALANCE Confirmation number 1211130528</t>
  </si>
  <si>
    <t>Transf to PAYROLL FUND TO COVER FOR PAYROLL 12/13/13 Confirmation number 1212130388</t>
  </si>
  <si>
    <t>Transf to PAYROLL FUND PAYROLL 12/13/13 Confirmation number 1213130652</t>
  </si>
  <si>
    <t>REQ ID 11813</t>
  </si>
  <si>
    <t>Transf to PEDC OPERATING ACCT OCTOBER SALES TAX Confirmation number 1217130551</t>
  </si>
  <si>
    <t>Transf to PAL Inc TO COVER FOR EXPENSES Confirmation number 1217130553</t>
  </si>
  <si>
    <t>TEXNET     STATE COMPTRLR CCD 16878949/31218</t>
  </si>
  <si>
    <t>Transf to PAYROLL FUND TO MEET PAYROLL 12/27/13 Confirmation number 1227130335</t>
  </si>
  <si>
    <t>Transf to PAL Inc TO COVER OUTSTANDING CHECKS Confirmation number 1227130336</t>
  </si>
  <si>
    <t>Transf to WORK COMP CLAIM ACCT TO COVER OUTSTANDING CHECKS Confirmation number 1227130340</t>
  </si>
  <si>
    <t>Wire Transfer Debit HUD 108 COLLECTIONS ACCOUNT 021000018 8900606738</t>
  </si>
  <si>
    <t>Wire Transfer Debit FROST BANK 114000093 010437220</t>
  </si>
  <si>
    <t>Transf to EMP BENEFIT TRUST BCBS PREMIUM JANUARY 2014 Confirmation number 1230130708</t>
  </si>
  <si>
    <t>Transf to PAYROLL FUND MAGELLAN PREMIUM DEC 2013 Confirmation number 1230130715</t>
  </si>
  <si>
    <t>Transf to BRIDGE I S FUND 1st of month, Nov, Dec, Jan Confirmation number  103140474</t>
  </si>
  <si>
    <t>Transf to REVENUE BOND I S FND 1st of month Nov, Dec and Jan Confirmation number  103140482</t>
  </si>
  <si>
    <t>CONSULTING CITY OF PHARR PPD 746001875</t>
  </si>
  <si>
    <t>Transf to POLICE ASSETS FUND TO  TRANSFER FUND SRECEIVED Confirmation number  108140187</t>
  </si>
  <si>
    <t>Transf to PAYROLL FUND TO COVER FOR PAYROLL JAN 24 Confirmation number  109140619</t>
  </si>
  <si>
    <t>Wire Transfer Debit INMOBILIARIA JUGAS SA DE CV 021000021 014822825003455991</t>
  </si>
  <si>
    <t>Transf to PAL Inc TO COVER FOR FUNDS Confirmation number  113140876</t>
  </si>
  <si>
    <t>Transf to PAYROLL FUND FORT DEARNORN PREM JAN 2014 Confirmation number  115140226</t>
  </si>
  <si>
    <t>Transf to PAYROLL FUND MAGELLAN JANUARY 2014 Confirmation number  115140231</t>
  </si>
  <si>
    <t>Transf to PAYROLL FUND SPECIAL PAYROLL JAN 10,2014 Confirmation number  115140234</t>
  </si>
  <si>
    <t>Customer Service Inquiry INTERNAL TRANSFER</t>
  </si>
  <si>
    <t>DEPOSIT MAIN BOXING EVENT FEB 22ND 1/16 2:03 PM</t>
  </si>
  <si>
    <t>Wire Transfer Debit AMERI LINK CAPITAL LLC 114902528 2412954364</t>
  </si>
  <si>
    <t>Transf to PAL Inc TO COVER FOR EXPENSES Confirmation number  117140192</t>
  </si>
  <si>
    <t>Transf to PEDC OPERATING ACCT NOVEMBER 2013 SALES TAX Confirmation number  117140556</t>
  </si>
  <si>
    <t>TEXNET     STATE COMPTRLR CCD 17082650/40117</t>
  </si>
  <si>
    <t>Wire Transfer Fee</t>
  </si>
  <si>
    <t>Wire Transfer Debit US BANK TRUST N.A. 091000022 180120521620</t>
  </si>
  <si>
    <t>Wire Transfer Debit WILMINGTON TRUST 031100092 106683 000</t>
  </si>
  <si>
    <t>Transf to PAYROLL FUND PAYROLL JAN 24, 2013 Confirmation number  123140178</t>
  </si>
  <si>
    <t>Wire Transfer Debit NYK PRODUCTIONS 263191387 1100004739769</t>
  </si>
  <si>
    <t>TEXNET     STATE COMPTRLR CCD 17212031/40128</t>
  </si>
  <si>
    <t>Wire Transfer Debit US BANK NA 091000022 180120521620</t>
  </si>
  <si>
    <t>Wire Transfer Debit COPSYNC INC 111000614 909945016</t>
  </si>
  <si>
    <t>AS PER KARLA MOYA REC REQUEST APPROVED REC BS1493</t>
  </si>
  <si>
    <t>Transf to PAYROLL FUND MAGELLAN FEBRUARY 2014 Confirmation number  206140167</t>
  </si>
  <si>
    <t>Transf to EMP BENEFIT TRUST BCBS EMPLOYER PORTI FEB 2014 Confirmation number  206140193</t>
  </si>
  <si>
    <t>Transf to PAYROLL FUND PAYROLL FEB 7TH , 2014 Confirmation number  206140215</t>
  </si>
  <si>
    <t>Transf to EMP BENEFIT TRUST FEB 2014 BCBS RET EMPLOYER Confirmation number  206140237</t>
  </si>
  <si>
    <t>Transf to EMP BENEFIT TRUST BCBS JAN 2014 RETI EMPLOYER PO Confirmation number  206140241</t>
  </si>
  <si>
    <t>Transf to PAYROLL FUND FORT DEARBORN FEB 2014 Confirmation number  206140262</t>
  </si>
  <si>
    <t>Transf to PAYROLL FUND DIFF IN TRANFSER FORT DEARBORN Confirmation number  206140294</t>
  </si>
  <si>
    <t>Transf to PAYROLL FUND TO COVER PAYROLL ACH Confirmation number  206140297</t>
  </si>
  <si>
    <t>Customer Service Inquiry internal transfer</t>
  </si>
  <si>
    <t>Wire Transfer Debit APA INC 122000496 4780064698</t>
  </si>
  <si>
    <t>Wire Transfer Debit 3THIRTEEN ENTERTAINMENT GROUP 072000326 905439659</t>
  </si>
  <si>
    <t>Transf to PAL Inc TO HAVE SUFFICIENT FUNDS Confirmation number  218141239</t>
  </si>
  <si>
    <t>Transf to SEWER REVOLV LOAN PR TO REIMBURSE SEWER TAP LOAN Confirmation number  218141591</t>
  </si>
  <si>
    <t>DEPOSIT FOR EVERCLEAR DDX2103 2/18/14 10:14</t>
  </si>
  <si>
    <t>TEXNET     STATE COMPTRLR CCD 17297691/40218</t>
  </si>
  <si>
    <t>Transf to PAYROLL FUND TO MEET PAYROLL 2/21/14 Confirmation number  220140339</t>
  </si>
  <si>
    <t>Transf to SEWER REVOLV LOAN PR TO REIMBURSE SEWER TAP LOAN Confirmation number  220140340</t>
  </si>
  <si>
    <t>Wire Transfer Debit BATTLE ARTIST AGENCY 064000059 151205844500</t>
  </si>
  <si>
    <t>Per Mrs.Moya Request @ 8:22</t>
  </si>
  <si>
    <t>Transf to WORK COMP CLAIM ACCT TO COVER NEGATIVE BALANCE Confirmation number  226140125</t>
  </si>
  <si>
    <t>Transf to PAL Inc BORDER WARS EVENT REVENUE Confirmation number  226140419</t>
  </si>
  <si>
    <t>Transf to EMP BENEFIT TRUST EMPLOYER BCBS PREM MARCH 2014 Confirmation number  228140379</t>
  </si>
  <si>
    <t>Transf to EMP BENEFIT TRUST RETIR BCBS MARCH 2014 EMPLOYER Confirmation number  228140405</t>
  </si>
  <si>
    <t>Transf to PAYROLL FUND TO MEET PAy MARCH 7th, 2014 Confirmation number  306140674</t>
  </si>
  <si>
    <t>Wire Transfer Debit ELLIS, KOENEKE &amp; RAMIREZ LLP 114902528 5553558701</t>
  </si>
  <si>
    <t>Transf to PEDC OPERATING ACCT TO COVER FOR NEGATIVE BALANCE Confirmation number  310140811</t>
  </si>
  <si>
    <t>Wire Transfer Debit BING BANG IMAGEN S DE RL DE CV 026009593 072744008429084948</t>
  </si>
  <si>
    <t>Transf to PAYROLL FUND FORT DEARNORN MARCH 2014 Confirmation number  312140195</t>
  </si>
  <si>
    <t>Transf to PAYROLL FUND MAGELLAN MARCH 2014 Confirmation number  312140200</t>
  </si>
  <si>
    <t>Transf to PEDC OPERATING ACCT JANUARY 2014 SALES TAX Confirmation number  314140700</t>
  </si>
  <si>
    <t>Internal Funds Tsf Fee AS PER KARLA MOYA 2:05PM</t>
  </si>
  <si>
    <t>Transf to POLICE ASSETS FUND 2012 seize money Confirmation number  317141032</t>
  </si>
  <si>
    <t>AS PER KARLA MOYA EXT2124 SL1249 3/17/14 2:05PM</t>
  </si>
  <si>
    <t>TEXNET     STATE COMPTRLR CCD 17506949/40317</t>
  </si>
  <si>
    <t>Transf to PAYROLL FUND PAYROLL MARCH 21 Confirmation number  319140460</t>
  </si>
  <si>
    <t>Internal Funds Tsf Fee Internal Funds Tsf Fee</t>
  </si>
  <si>
    <t>AS PER KARLA MOYA SPAZMATICS</t>
  </si>
  <si>
    <t>AS PER KARLA MOYA QUIET RIOT</t>
  </si>
  <si>
    <t>AS PER KARLA MOYA SENDAYA</t>
  </si>
  <si>
    <t>Transf to WORK COMP CLAIM ACCT T COVER NEGATIVE BALANCE Confirmation number  325140169</t>
  </si>
  <si>
    <t>Transf to WORK COMP CLAIM ACCT TO COVER FOR NEGATIVE BALANCE Confirmation number  331141395</t>
  </si>
  <si>
    <t>Transf to EMP BENEFIT TRUST BCBS APRIL 2014 Confirmation number  402140536</t>
  </si>
  <si>
    <t>Transf to EMP BENEFIT TRUST BCBS APRIL 2014 RETIREES Confirmation number  402140539</t>
  </si>
  <si>
    <t>Transf to PAYROLL FUND APRIL 4TH PAYROLL Confirmation number  403140643</t>
  </si>
  <si>
    <t>Transf to SEWER REVOLV LOAN PR TO DEPOSIT BACK SEWER LOAN MON Confirmation number  404140687</t>
  </si>
  <si>
    <t>Customer Service Inquiry TRANS TO ACCOUNT 8898</t>
  </si>
  <si>
    <t>Transf to PAYROLL FUND MAGELLAN APRIL 2014 Confirmation number  409140159</t>
  </si>
  <si>
    <t>Transf to PAYROLL FUND FORT DEARBORN APRIL 2014 Confirmation number  409140172</t>
  </si>
  <si>
    <t>AS PER KARLA MAYA   VM2351 TRANS FOR ACCOUNT 8898</t>
  </si>
  <si>
    <t>Transf to PEDC OPERATING ACCT FEB SALES TAX Confirmation number  416140266</t>
  </si>
  <si>
    <t>Transf to PAL Inc TO COVER INSUFFICIENT FUNDS Confirmation number  416140280</t>
  </si>
  <si>
    <t>Transf to PAYROLL FUND PAYROLL 4/18/14 Confirmation number  417140595</t>
  </si>
  <si>
    <t>TEXNET     STATE COMPTRLR CCD 17761699/40417</t>
  </si>
  <si>
    <t>TEXNET     STATE COMPTRLR CCD 17761440/40418</t>
  </si>
  <si>
    <t>Transf to EMP BENEFIT TRUST CITY RETIREE PORTION BCBS MAY Confirmation number  425140594</t>
  </si>
  <si>
    <t>Transf to EMP BENEFIT TRUST MAY 2014 BCBS CITY PORTION Confirmation number  425140598</t>
  </si>
  <si>
    <t>Transf to PEDC OPERATING ACCT TO COVER LSNB # 252883 LOAN PA Confirmation number  430140780</t>
  </si>
  <si>
    <t>Transf to PAYROLL FUND PAYROLL MAY 2, 2014 Confirmation number  501140654</t>
  </si>
  <si>
    <t>5124518700 SWIFT SOLUTIONS CCD M6132870484</t>
  </si>
  <si>
    <t>Transf to WORK COMP CLAIM ACCT TO COVER HEALTH PAYMENT Confirmation number  502140454</t>
  </si>
  <si>
    <t>Transf to GENERAL CONTINGENCY INTEREST EARNED APRIL 2014 Confirmation number  502140460</t>
  </si>
  <si>
    <t>5124518700 SWIFT SOLUTIONS CCD M6132861749</t>
  </si>
  <si>
    <t>Transf to PAYROLL FUND MAGELLAN MAY 2014 Confirmation number  506140512</t>
  </si>
  <si>
    <t>Transf to PAYROLL FUND FORT DEARBORN MAY 2014 Confirmation number  506140520</t>
  </si>
  <si>
    <t>Transf to TIRZ TIRZ LEVY DUE Confirmation number  506140625</t>
  </si>
  <si>
    <t>Wire Transfer Debit ADLER ENTERTAINMENT LLC 322271724 20372-8605</t>
  </si>
  <si>
    <t>Transf to PEDC OPERATING ACCT TO COVER FOR NEGATIVE BALANCE Confirmation number  512140905</t>
  </si>
  <si>
    <t>Wire Transfer Debit ARTIST REPRESENTATION &amp; MGMT C 121000248 3970225036</t>
  </si>
  <si>
    <t>Wire Transfer Debit AMERI-LINK CAPITAL LLC 114902528 2412954364</t>
  </si>
  <si>
    <t>Transf to PEDC OPERATING ACCT TO ZERO OUT CLAIM ON CASH Confirmation number  514140159</t>
  </si>
  <si>
    <t>Wire Transfer Debit LYNDE GRAYSON ROBERTS 314074269 50375245</t>
  </si>
  <si>
    <t>Transf to PEDC OPERATING ACCT Clear Negative Balance Confirmation number  516140819</t>
  </si>
  <si>
    <t>Transf to PAYROLL FUND PAYROLL MAY 16TH 2014 Confirmation number  519140972</t>
  </si>
  <si>
    <t>TEXNET     STATE COMPTRLR CCD 18062147/40519</t>
  </si>
  <si>
    <t>Wire Transfer Debit CAA INC 122016066 101 797 791</t>
  </si>
  <si>
    <t>50% DEPOSIT JULY 26TH DDX2103 5/21/14 11:52 AM</t>
  </si>
  <si>
    <t>Transf to PEDC OPERATING ACCT TO COVER FOR NEGATIVE BALANCE Confirmation number  529140390</t>
  </si>
  <si>
    <t>Transf to PAYROLL FUND TO COVER PAYROLL 5/30/2014 Confirmation number  529140393</t>
  </si>
  <si>
    <t>Transf to PEDC OPERATING ACCT TO COVER FOR NEGATIVE BALANCE Confirmation number  530140331</t>
  </si>
  <si>
    <t>Total EFT FOR OCTOBER 2013</t>
  </si>
  <si>
    <t>Total EFT FOR NOVEMBER 2013.</t>
  </si>
  <si>
    <t>Total EFT FOR DECEMBER 2013.</t>
  </si>
  <si>
    <t>Total EFT FOR JANUARY 2014.</t>
  </si>
  <si>
    <t>Total EFT FOR FEBURARY 2014.</t>
  </si>
  <si>
    <t>Total EFT FOR MARCH 2014.</t>
  </si>
  <si>
    <t>Total EFT FOR APRIL 2014.</t>
  </si>
  <si>
    <t>Total EFT FOR MAY 2014.</t>
  </si>
  <si>
    <t xml:space="preserve"> TRANSACTIONS BY MONTH</t>
  </si>
  <si>
    <t>DATE</t>
  </si>
  <si>
    <t>ELECTRONIC  TRANSACTIONS OCTOBER 2013.</t>
  </si>
  <si>
    <t>ELECTRONIC  TRANSACTIONS NOVEMBER 2013.</t>
  </si>
  <si>
    <t>ELECTRONIC  TRANSACTIONS DECEMBER 2013.</t>
  </si>
  <si>
    <t>ELECTRONIC  TRANSACTIONS JANUARY 2014.</t>
  </si>
  <si>
    <t>ELECTRONIC  TRANSACTIONS FEBRUARY 2014.</t>
  </si>
  <si>
    <t>ELECTRONIC  TRANSACTIONS MARCH 2014.</t>
  </si>
  <si>
    <t>ELECTRONIC  TRANSACTIONS APRIL 2014.</t>
  </si>
  <si>
    <t>ELECTRONIC  TRANSACTIONS MAY 2014.</t>
  </si>
  <si>
    <t>VARIOUS TRANSACTIONS (GRAND  TOTAL)</t>
  </si>
  <si>
    <t>Transf to PAL Inc TO TRAN FROM CRIME PREVENTION Confirmation number  602141070</t>
  </si>
  <si>
    <t>Transf to PEDC OPERATING ACCT TO COVER FOR NEGATIVE BALANCE Confirmation number  603140396</t>
  </si>
  <si>
    <t>50% DEPOSIT FOR SUBLIME WITH ROME AS PER MRS. MOYA REC REQ</t>
  </si>
  <si>
    <t>Transf to EMP BENEFIT TRUST BCBS JUNE 2014 CITY PORTION Confirmation number  604140476</t>
  </si>
  <si>
    <t>Transf to EMP BENEFIT TRUST CITY RETIREE PORTION JUNE 2014 Confirmation number  604140446</t>
  </si>
  <si>
    <t>Transf to PAYROLL FUND MAGELLAN JUNE 2014 Confirmation number  606140420</t>
  </si>
  <si>
    <t>Transf to PAYROLL FUND FORT DEARBORN JUNE 2014 Confirmation number  609141052</t>
  </si>
  <si>
    <t>Transf to WORK COMP CLAIM ACCT TO COVER PMNT FROM ACCT Confirmation number  610140429</t>
  </si>
  <si>
    <t>Transf to PAYROLL FUND PAYROLL JUNE 13 2014 Confirmation number  612140656</t>
  </si>
  <si>
    <t>Transf to PEDC OPERATING ACCT TO COVER NEGATIVE BALANCE Confirmation number  616140910</t>
  </si>
  <si>
    <t>Transf to PEDC OPERATING ACCT ZERO OUT CLAIM ON CASH Confirmation number  616141077</t>
  </si>
  <si>
    <t>Wire Transfer Debit PARADIGM ESCROW ACCOUNT 122016066 112414622</t>
  </si>
  <si>
    <t>Wire Transfer Debit AMERI-LINK CAPITAL 114902528 2412954364</t>
  </si>
  <si>
    <t>TEXNET     STATE COMPTRLR CCD 18270862/40619</t>
  </si>
  <si>
    <t>TOBY KEITH ADVANCE DDX2103 KARLA  SAAVEDRA</t>
  </si>
  <si>
    <t>Transf to PAYROLL FUND JUNE 27th Payroll Confirmation number  626140351</t>
  </si>
  <si>
    <t>Total EFT FOR JUNE 2014.</t>
  </si>
  <si>
    <t>PENSION    STATE TEXAS FFPC CCD PHR</t>
  </si>
  <si>
    <t>Transf to BRIDGE I S FUND ast of the Month-February-July Confirmation number  701140222</t>
  </si>
  <si>
    <t>Transf to EMP BENEFIT TRUST BCBS CITY PORTION JULY 2014 Confirmation number  701141029</t>
  </si>
  <si>
    <t>Transf to EMP BENEFIT TRUST RETIREE BCBS JULY 2014 Confirmation number  701141024</t>
  </si>
  <si>
    <t>Transf to PAYROLL FUND FORT DERBORN JULY 2014 Confirmation number  701141034</t>
  </si>
  <si>
    <t>Transf to PAYROLL FUND MAGELLAN JULY 2014 Confirmation number  701141032</t>
  </si>
  <si>
    <t>Transf to PEDC OPERATING ACCT TO COVER FOR EXPENSES Confirmation number  701140926</t>
  </si>
  <si>
    <t>Transf to REVENUE BOND I S FND 1st of the Month-February-July Confirmation number  701140220</t>
  </si>
  <si>
    <t>Transf to PEDC OPERATING ACCT TO COVER FOR SOME EXPENSES Confirmation number  708140385</t>
  </si>
  <si>
    <t>Transf to PAYROLL FUND TO COVER FOR PAYROLL JUL 11 Confirmation number  711140456</t>
  </si>
  <si>
    <t>TEXNET     STATE COMPTRLR CCD 18469699/40717</t>
  </si>
  <si>
    <t>Transf to PEDC OPERATING ACCT MAY 2014 SALES TAX Confirmation number  718140519</t>
  </si>
  <si>
    <t>Wire Transfer Debit US BANK TRUST NA 091000022 180120521620</t>
  </si>
  <si>
    <t>Wire Transfer Debit HUD 108 COLLECTIONS 021000018 8900606738</t>
  </si>
  <si>
    <t>Transf to PAYROLL FUND TO COVER FOR PAYROLL JUL 25 Confirmation number  724140217</t>
  </si>
  <si>
    <t>Wire Transfer Debit HERITAGE TITLE COMPANY OF AUST 021000021 935502526</t>
  </si>
  <si>
    <t>Transf to BRIDGE I S FUND TO COVER FOR BOND PAYMENTS Confirmation number  730140185</t>
  </si>
  <si>
    <t>Transf to PAYROLL FUND TO COVER SPECIAL PYROLL JUL 25 Confirmation number  730140609</t>
  </si>
  <si>
    <t>Transf to COPsync TO COVER FUNDS Confirmation number  804141106</t>
  </si>
  <si>
    <t>Transf to EMP BENEFIT TRUST BCBS AUGUST 2014 CITY Confirmation number  804140985</t>
  </si>
  <si>
    <t>Transf to EMP BENEFIT TRUST RETIREE BCBS 2014 CITY Confirmation number  804141019</t>
  </si>
  <si>
    <t>Transf to WORK COMP CLAIM ACCT TO COVER FUNDS Confirmation number  804141109</t>
  </si>
  <si>
    <t>Wire Transfer Debit FIRST SOUTHWEST COMPANY 021000018 8900271779</t>
  </si>
  <si>
    <t>Transf to REVENUE BOND I S FND AUGUST TRANSFER Confirmation number  805140629</t>
  </si>
  <si>
    <t>Transf to PAL Inc TO COVER NEG BANK BALANCE Confirmation number  807140226</t>
  </si>
  <si>
    <t>Transf to PAYROLL FUND TO COVER PAYROLL - AUG 08 Confirmation number  807140232</t>
  </si>
  <si>
    <t>PER KARLA MOYA SL1249 3:37 PM CITY OF PHARR X2124 8/8/14</t>
  </si>
  <si>
    <t>Transf to PEDC OPERATING ACCT TO COVER NEGATIVE BALANCE Confirmation number  808140220</t>
  </si>
  <si>
    <t>Transf to PAYROLL FUND FORT DEARBOR AUGUST 2014 Confirmation number  811140795</t>
  </si>
  <si>
    <t>Transf to PAYROLL FUND MAGELLAN AUGUST 2014 Confirmation number  811140786</t>
  </si>
  <si>
    <t>Transf to REVENUE BOND I S FND SEPTEMBER TRANSFER Confirmation number  811140846</t>
  </si>
  <si>
    <t>Transf to PAL Inc PAL'S MONTHLY TRANSFER FROM GF Confirmation number  812140242</t>
  </si>
  <si>
    <t>Transf to PEDC OPERATING ACCT SALES TAX PORTION PEDC Confirmation number  819140712</t>
  </si>
  <si>
    <t>Transf to PEDC OPERATING ACCT TO COVER NEGATIVE BALANCE Confirmation number  819140482</t>
  </si>
  <si>
    <t>Wire Transfer Debit TEXAS COMPTROLLER OF PUBLIC AC 114900164 883083001</t>
  </si>
  <si>
    <t>Wire Transfer Debit THE AGENCY GROUP LTD 021001088 610088955</t>
  </si>
  <si>
    <t>Transf to PAYROLL FUND PAYROLL 082215 Confirmation number  821140688</t>
  </si>
  <si>
    <t>Wire Transfer Debit SOUTH TEXAS ASSETS CONSORTIUM 114902528 2512736431</t>
  </si>
  <si>
    <t>Wire Transfer Debit AMERI-LINK 114902528 2412954364</t>
  </si>
  <si>
    <t>Wire Transfer Debit THE AGENCY GROUP USA LTD 021001088 610088955</t>
  </si>
  <si>
    <t>Transf to PAYROLL FUND PAYROLL 9/5/2014 Confirmation number  904140725</t>
  </si>
  <si>
    <t>Transf to WATER CREDIT CARD CORRECT DEPOSIT Confirmation number  904140730</t>
  </si>
  <si>
    <t>Transf to EMP BENEFIT TRUST BCBS RETIREE CITY Confirmation number  909140331</t>
  </si>
  <si>
    <t>Transf to EMP BENEFIT TRUST BCBS SEPTEMBER CITY Confirmation number  909140375</t>
  </si>
  <si>
    <t>Transf to POLICE ASSETS FUND TXFR SEIZED ASSETS FUNDS DEP I Confirmation number  910140275</t>
  </si>
  <si>
    <t>Transf to PAYROLL FUND FORT DEARBORN SEPTEMBER 2014 Confirmation number  911140305</t>
  </si>
  <si>
    <t>Transf to PAYROLL FUND MAGELLAN PREMIUM SEPT 2014 Confirmation number  911140276</t>
  </si>
  <si>
    <t>TEXNET     STATE COMPTRLR CCD 18883274/40915</t>
  </si>
  <si>
    <t>Transf to PAYROLL FUND PAYROLL SEPT 9/19/2014 Confirmation number  918140305</t>
  </si>
  <si>
    <t>Transf to PEDC OPERATING ACCT SALES TAX PORTION PEDC Confirmation number  918140542</t>
  </si>
  <si>
    <t>TEXNET     STATE COMPTRLR CCD 18935472/40918</t>
  </si>
  <si>
    <t>Transf to TIRZ CITY PORTIION JULY 2014 Confirmation number  922140799</t>
  </si>
  <si>
    <t>Transf to UTIL UNRSVD CONTINGE TO RECONCILE CONTINGENCY FUND Confirmation number  930140801</t>
  </si>
  <si>
    <t>Wire Transfer Debit BING BANG IMAGES S DE RL DE CV 026009593 072744008429084948</t>
  </si>
  <si>
    <t>Total EFT FOR SEPTEMBER 2014.</t>
  </si>
  <si>
    <t>Total EFT FOR AUGUST 2014.</t>
  </si>
  <si>
    <t>Total EFT FOR JULY 2014.</t>
  </si>
  <si>
    <t>ELECTRONIC  TRANSACTIONS JUNE 2014.</t>
  </si>
  <si>
    <t>ELECTRONIC  TRANSACTIONS JULY 2014.</t>
  </si>
  <si>
    <t>ELECTRONIC  TRANSACTIONS AUGUST 2014.</t>
  </si>
  <si>
    <t>ELECTRONIC  TRANSACTIONS SEPTEMBER 2014.</t>
  </si>
  <si>
    <t>VARIOUS TRANSACTION POOLED CASH ONLY (OCT 13 - SEPT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</si>
</sst>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0" xfId="0"/>
    <xf numFmtId="14" fontId="0" fillId="0" borderId="0" xfId="0" applyNumberFormat="1"/>
    <xf numFmtId="44" fontId="16" fillId="0" borderId="0" xfId="1" applyFont="1"/>
    <xf numFmtId="0" fontId="16" fillId="0" borderId="0" xfId="0" applyFont="1"/>
    <xf numFmtId="0" fontId="0" fillId="0" borderId="0" xfId="0"/>
    <xf numFmtId="14" fontId="0" fillId="0" borderId="0" xfId="0" applyNumberFormat="1"/>
    <xf numFmtId="44" fontId="16" fillId="0" borderId="0" xfId="1" applyFont="1"/>
    <xf numFmtId="0" fontId="16" fillId="0" borderId="0" xfId="0" applyFont="1"/>
    <xf numFmtId="0" fontId="0" fillId="0" borderId="0" xfId="0"/>
    <xf numFmtId="14" fontId="0" fillId="0" borderId="0" xfId="0" applyNumberFormat="1"/>
    <xf numFmtId="44" fontId="16" fillId="0" borderId="0" xfId="1" applyFont="1"/>
    <xf numFmtId="0" fontId="16" fillId="0" borderId="0" xfId="0" applyFont="1"/>
    <xf numFmtId="0" fontId="0" fillId="0" borderId="0" xfId="0"/>
    <xf numFmtId="14" fontId="0" fillId="0" borderId="0" xfId="0" applyNumberFormat="1"/>
    <xf numFmtId="44" fontId="16" fillId="0" borderId="0" xfId="1" applyFont="1"/>
    <xf numFmtId="0" fontId="16" fillId="0" borderId="0" xfId="0" applyFont="1"/>
    <xf numFmtId="0" fontId="0" fillId="0" borderId="0" xfId="0"/>
    <xf numFmtId="14" fontId="0" fillId="0" borderId="0" xfId="0" applyNumberFormat="1"/>
    <xf numFmtId="44" fontId="16" fillId="0" borderId="0" xfId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/>
    <xf numFmtId="14" fontId="16" fillId="0" borderId="0" xfId="0" applyNumberFormat="1" applyFont="1"/>
    <xf numFmtId="0" fontId="16" fillId="33" borderId="0" xfId="0" applyFont="1" applyFill="1" applyAlignment="1">
      <alignment horizontal="center"/>
    </xf>
    <xf numFmtId="44" fontId="16" fillId="34" borderId="0" xfId="1" applyFont="1" applyFill="1"/>
    <xf numFmtId="44" fontId="0" fillId="0" borderId="0" xfId="1" applyFont="1"/>
    <xf numFmtId="44" fontId="0" fillId="0" borderId="0" xfId="1" applyFont="1" applyFill="1"/>
    <xf numFmtId="44" fontId="1" fillId="0" borderId="0" xfId="1" applyFont="1"/>
    <xf numFmtId="44" fontId="0" fillId="0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7"/>
  <sheetViews>
    <sheetView tabSelected="1" workbookViewId="0">
      <selection activeCell="D702" sqref="D702"/>
    </sheetView>
  </sheetViews>
  <sheetFormatPr defaultRowHeight="14.4" x14ac:dyDescent="0.3"/>
  <cols>
    <col min="1" max="1" width="15.5546875" customWidth="1"/>
    <col min="2" max="2" width="101.88671875" customWidth="1"/>
    <col min="3" max="3" width="16.33203125" style="2" customWidth="1"/>
  </cols>
  <sheetData>
    <row r="1" spans="1:3" s="22" customFormat="1" ht="15" x14ac:dyDescent="0.25">
      <c r="B1" s="29" t="s">
        <v>261</v>
      </c>
      <c r="C1" s="31"/>
    </row>
    <row r="2" spans="1:3" ht="15" x14ac:dyDescent="0.25">
      <c r="A2" s="3" t="s">
        <v>0</v>
      </c>
      <c r="B2" s="3" t="s">
        <v>1</v>
      </c>
      <c r="C2" s="4" t="s">
        <v>2</v>
      </c>
    </row>
    <row r="3" spans="1:3" ht="15" x14ac:dyDescent="0.25">
      <c r="A3" s="1">
        <v>41549</v>
      </c>
      <c r="B3" t="s">
        <v>4</v>
      </c>
      <c r="C3" s="2">
        <v>150000</v>
      </c>
    </row>
    <row r="4" spans="1:3" ht="15" x14ac:dyDescent="0.25">
      <c r="A4" s="1">
        <v>41549</v>
      </c>
      <c r="B4" t="s">
        <v>3</v>
      </c>
      <c r="C4" s="2">
        <v>14178.16</v>
      </c>
    </row>
    <row r="5" spans="1:3" ht="15" x14ac:dyDescent="0.25">
      <c r="A5" s="1">
        <v>41550</v>
      </c>
      <c r="B5" t="s">
        <v>7</v>
      </c>
      <c r="C5" s="2">
        <v>1429.47</v>
      </c>
    </row>
    <row r="6" spans="1:3" ht="15" x14ac:dyDescent="0.25">
      <c r="A6" s="1">
        <v>41550</v>
      </c>
      <c r="B6" t="s">
        <v>7</v>
      </c>
      <c r="C6" s="2">
        <v>215719.41</v>
      </c>
    </row>
    <row r="7" spans="1:3" ht="15" x14ac:dyDescent="0.25">
      <c r="A7" s="1">
        <v>41550</v>
      </c>
      <c r="B7" t="s">
        <v>6</v>
      </c>
      <c r="C7" s="2">
        <v>792163.16</v>
      </c>
    </row>
    <row r="8" spans="1:3" ht="15" x14ac:dyDescent="0.25">
      <c r="A8" s="1">
        <v>41550</v>
      </c>
      <c r="B8" t="s">
        <v>5</v>
      </c>
      <c r="C8" s="2">
        <v>12500</v>
      </c>
    </row>
    <row r="9" spans="1:3" ht="15" x14ac:dyDescent="0.25">
      <c r="A9" s="1">
        <v>41562</v>
      </c>
      <c r="B9" t="s">
        <v>8</v>
      </c>
      <c r="C9" s="2">
        <v>6500</v>
      </c>
    </row>
    <row r="10" spans="1:3" ht="15" x14ac:dyDescent="0.25">
      <c r="A10" s="1">
        <v>41563</v>
      </c>
      <c r="B10" t="s">
        <v>12</v>
      </c>
      <c r="C10" s="2">
        <v>31665.25</v>
      </c>
    </row>
    <row r="11" spans="1:3" ht="15" x14ac:dyDescent="0.25">
      <c r="A11" s="1">
        <v>41563</v>
      </c>
      <c r="B11" t="s">
        <v>9</v>
      </c>
      <c r="C11" s="2">
        <v>47400</v>
      </c>
    </row>
    <row r="12" spans="1:3" ht="15" x14ac:dyDescent="0.25">
      <c r="A12" s="1">
        <v>41563</v>
      </c>
      <c r="B12" t="s">
        <v>11</v>
      </c>
      <c r="C12" s="2">
        <v>68000</v>
      </c>
    </row>
    <row r="13" spans="1:3" ht="15" x14ac:dyDescent="0.25">
      <c r="A13" s="1">
        <v>41563</v>
      </c>
      <c r="B13" t="s">
        <v>10</v>
      </c>
      <c r="C13" s="2">
        <v>350000</v>
      </c>
    </row>
    <row r="14" spans="1:3" ht="15" x14ac:dyDescent="0.25">
      <c r="A14" s="1">
        <v>41564</v>
      </c>
      <c r="B14" t="s">
        <v>15</v>
      </c>
      <c r="C14" s="2">
        <v>11.29</v>
      </c>
    </row>
    <row r="15" spans="1:3" ht="15" x14ac:dyDescent="0.25">
      <c r="A15" s="1">
        <v>41564</v>
      </c>
      <c r="B15" t="s">
        <v>15</v>
      </c>
      <c r="C15" s="2">
        <v>14.72</v>
      </c>
    </row>
    <row r="16" spans="1:3" ht="15" x14ac:dyDescent="0.25">
      <c r="A16" s="1">
        <v>41564</v>
      </c>
      <c r="B16" t="s">
        <v>15</v>
      </c>
      <c r="C16" s="2">
        <v>16.64</v>
      </c>
    </row>
    <row r="17" spans="1:3" ht="15" x14ac:dyDescent="0.25">
      <c r="A17" s="1">
        <v>41564</v>
      </c>
      <c r="B17" t="s">
        <v>15</v>
      </c>
      <c r="C17" s="2">
        <v>17.329999999999998</v>
      </c>
    </row>
    <row r="18" spans="1:3" ht="15" x14ac:dyDescent="0.25">
      <c r="A18" s="1">
        <v>41564</v>
      </c>
      <c r="B18" t="s">
        <v>15</v>
      </c>
      <c r="C18" s="2">
        <v>52.32</v>
      </c>
    </row>
    <row r="19" spans="1:3" ht="15" x14ac:dyDescent="0.25">
      <c r="A19" s="1">
        <v>41564</v>
      </c>
      <c r="B19" t="s">
        <v>15</v>
      </c>
      <c r="C19" s="2">
        <v>78.95</v>
      </c>
    </row>
    <row r="20" spans="1:3" ht="15" x14ac:dyDescent="0.25">
      <c r="A20" s="1">
        <v>41564</v>
      </c>
      <c r="B20" t="s">
        <v>15</v>
      </c>
      <c r="C20" s="2">
        <v>94.48</v>
      </c>
    </row>
    <row r="21" spans="1:3" ht="15" x14ac:dyDescent="0.25">
      <c r="A21" s="1">
        <v>41564</v>
      </c>
      <c r="B21" t="s">
        <v>15</v>
      </c>
      <c r="C21" s="2">
        <v>243.98</v>
      </c>
    </row>
    <row r="22" spans="1:3" ht="15" x14ac:dyDescent="0.25">
      <c r="A22" s="1">
        <v>41564</v>
      </c>
      <c r="B22" t="s">
        <v>15</v>
      </c>
      <c r="C22" s="2">
        <v>332.49</v>
      </c>
    </row>
    <row r="23" spans="1:3" ht="15" x14ac:dyDescent="0.25">
      <c r="A23" s="1">
        <v>41564</v>
      </c>
      <c r="B23" t="s">
        <v>15</v>
      </c>
      <c r="C23" s="2">
        <v>362.94</v>
      </c>
    </row>
    <row r="24" spans="1:3" ht="15" x14ac:dyDescent="0.25">
      <c r="A24" s="1">
        <v>41564</v>
      </c>
      <c r="B24" t="s">
        <v>15</v>
      </c>
      <c r="C24" s="2">
        <v>444.98</v>
      </c>
    </row>
    <row r="25" spans="1:3" ht="15" x14ac:dyDescent="0.25">
      <c r="A25" s="1">
        <v>41564</v>
      </c>
      <c r="B25" t="s">
        <v>15</v>
      </c>
      <c r="C25" s="2">
        <v>647.87</v>
      </c>
    </row>
    <row r="26" spans="1:3" ht="15" x14ac:dyDescent="0.25">
      <c r="A26" s="1">
        <v>41564</v>
      </c>
      <c r="B26" t="s">
        <v>15</v>
      </c>
      <c r="C26" s="2">
        <v>667.08</v>
      </c>
    </row>
    <row r="27" spans="1:3" ht="15" x14ac:dyDescent="0.25">
      <c r="A27" s="1">
        <v>41564</v>
      </c>
      <c r="B27" t="s">
        <v>15</v>
      </c>
      <c r="C27" s="2">
        <v>755.89</v>
      </c>
    </row>
    <row r="28" spans="1:3" ht="15" x14ac:dyDescent="0.25">
      <c r="A28" s="1">
        <v>41564</v>
      </c>
      <c r="B28" t="s">
        <v>15</v>
      </c>
      <c r="C28" s="2">
        <v>958.81</v>
      </c>
    </row>
    <row r="29" spans="1:3" ht="15" x14ac:dyDescent="0.25">
      <c r="A29" s="1">
        <v>41564</v>
      </c>
      <c r="B29" t="s">
        <v>15</v>
      </c>
      <c r="C29" s="2">
        <v>998.41</v>
      </c>
    </row>
    <row r="30" spans="1:3" ht="15" x14ac:dyDescent="0.25">
      <c r="A30" s="1">
        <v>41564</v>
      </c>
      <c r="B30" t="s">
        <v>15</v>
      </c>
      <c r="C30" s="2">
        <v>1158.6400000000001</v>
      </c>
    </row>
    <row r="31" spans="1:3" ht="15" x14ac:dyDescent="0.25">
      <c r="A31" s="1">
        <v>41564</v>
      </c>
      <c r="B31" t="s">
        <v>15</v>
      </c>
      <c r="C31" s="2">
        <v>1238.29</v>
      </c>
    </row>
    <row r="32" spans="1:3" ht="15" x14ac:dyDescent="0.25">
      <c r="A32" s="1">
        <v>41564</v>
      </c>
      <c r="B32" t="s">
        <v>15</v>
      </c>
      <c r="C32" s="2">
        <v>1312.44</v>
      </c>
    </row>
    <row r="33" spans="1:3" ht="15" x14ac:dyDescent="0.25">
      <c r="A33" s="1">
        <v>41564</v>
      </c>
      <c r="B33" t="s">
        <v>15</v>
      </c>
      <c r="C33" s="2">
        <v>2086.44</v>
      </c>
    </row>
    <row r="34" spans="1:3" ht="15" x14ac:dyDescent="0.25">
      <c r="A34" s="1">
        <v>41564</v>
      </c>
      <c r="B34" t="s">
        <v>15</v>
      </c>
      <c r="C34" s="2">
        <v>2303.62</v>
      </c>
    </row>
    <row r="35" spans="1:3" ht="15" x14ac:dyDescent="0.25">
      <c r="A35" s="1">
        <v>41564</v>
      </c>
      <c r="B35" t="s">
        <v>15</v>
      </c>
      <c r="C35" s="2">
        <v>2452.1999999999998</v>
      </c>
    </row>
    <row r="36" spans="1:3" ht="15" x14ac:dyDescent="0.25">
      <c r="A36" s="1">
        <v>41564</v>
      </c>
      <c r="B36" t="s">
        <v>15</v>
      </c>
      <c r="C36" s="2">
        <v>5149.2700000000004</v>
      </c>
    </row>
    <row r="37" spans="1:3" ht="15" x14ac:dyDescent="0.25">
      <c r="A37" s="1">
        <v>41564</v>
      </c>
      <c r="B37" t="s">
        <v>15</v>
      </c>
      <c r="C37" s="2">
        <v>7026.96</v>
      </c>
    </row>
    <row r="38" spans="1:3" ht="15" x14ac:dyDescent="0.25">
      <c r="A38" s="1">
        <v>41564</v>
      </c>
      <c r="B38" t="s">
        <v>15</v>
      </c>
      <c r="C38" s="2">
        <v>7943.53</v>
      </c>
    </row>
    <row r="39" spans="1:3" ht="15" x14ac:dyDescent="0.25">
      <c r="A39" s="1">
        <v>41564</v>
      </c>
      <c r="B39" t="s">
        <v>15</v>
      </c>
      <c r="C39" s="2">
        <v>22919.3</v>
      </c>
    </row>
    <row r="40" spans="1:3" ht="15" x14ac:dyDescent="0.25">
      <c r="A40" s="1">
        <v>41564</v>
      </c>
      <c r="B40" t="s">
        <v>15</v>
      </c>
      <c r="C40" s="2">
        <v>32711.17</v>
      </c>
    </row>
    <row r="41" spans="1:3" ht="15" x14ac:dyDescent="0.25">
      <c r="A41" s="1">
        <v>41564</v>
      </c>
      <c r="B41" t="s">
        <v>15</v>
      </c>
      <c r="C41" s="2">
        <v>32954.25</v>
      </c>
    </row>
    <row r="42" spans="1:3" ht="15" x14ac:dyDescent="0.25">
      <c r="A42" s="1">
        <v>41564</v>
      </c>
      <c r="B42" t="s">
        <v>15</v>
      </c>
      <c r="C42" s="2">
        <v>48963.83</v>
      </c>
    </row>
    <row r="43" spans="1:3" ht="15" x14ac:dyDescent="0.25">
      <c r="A43" s="1">
        <v>41564</v>
      </c>
      <c r="B43" t="s">
        <v>14</v>
      </c>
      <c r="C43" s="2">
        <v>8500</v>
      </c>
    </row>
    <row r="44" spans="1:3" ht="15" x14ac:dyDescent="0.25">
      <c r="A44" s="1">
        <v>41564</v>
      </c>
      <c r="B44" t="s">
        <v>13</v>
      </c>
      <c r="C44" s="2">
        <v>891848.64</v>
      </c>
    </row>
    <row r="45" spans="1:3" ht="15" x14ac:dyDescent="0.25">
      <c r="A45" s="1">
        <v>41565</v>
      </c>
      <c r="B45" t="s">
        <v>16</v>
      </c>
      <c r="C45" s="2">
        <v>114066.1</v>
      </c>
    </row>
    <row r="46" spans="1:3" ht="15" x14ac:dyDescent="0.25">
      <c r="A46" s="1">
        <v>41575</v>
      </c>
      <c r="B46" t="s">
        <v>17</v>
      </c>
      <c r="C46" s="2">
        <v>530.86</v>
      </c>
    </row>
    <row r="47" spans="1:3" ht="15" x14ac:dyDescent="0.25">
      <c r="A47" s="1">
        <v>41578</v>
      </c>
      <c r="B47" t="s">
        <v>19</v>
      </c>
      <c r="C47" s="2">
        <v>19000</v>
      </c>
    </row>
    <row r="48" spans="1:3" ht="15" x14ac:dyDescent="0.25">
      <c r="A48" s="1">
        <v>41578</v>
      </c>
      <c r="B48" t="s">
        <v>20</v>
      </c>
      <c r="C48" s="2">
        <v>959244.48</v>
      </c>
    </row>
    <row r="49" spans="1:3" ht="15" x14ac:dyDescent="0.25">
      <c r="A49" s="1">
        <v>41578</v>
      </c>
      <c r="B49" t="s">
        <v>18</v>
      </c>
      <c r="C49" s="2">
        <v>955897.77</v>
      </c>
    </row>
    <row r="50" spans="1:3" ht="15" x14ac:dyDescent="0.25">
      <c r="A50" s="1"/>
      <c r="B50" s="9" t="s">
        <v>164</v>
      </c>
      <c r="C50" s="8">
        <f>SUM(C3:C49)</f>
        <v>4812561.42</v>
      </c>
    </row>
    <row r="51" spans="1:3" ht="15" x14ac:dyDescent="0.25">
      <c r="A51" s="1"/>
    </row>
    <row r="52" spans="1:3" ht="15" x14ac:dyDescent="0.25">
      <c r="A52" s="1">
        <v>41582</v>
      </c>
      <c r="B52" t="s">
        <v>22</v>
      </c>
      <c r="C52" s="2">
        <v>6</v>
      </c>
    </row>
    <row r="53" spans="1:3" ht="15" x14ac:dyDescent="0.25">
      <c r="A53" s="1">
        <v>41582</v>
      </c>
      <c r="B53" t="s">
        <v>21</v>
      </c>
      <c r="C53" s="2">
        <v>15000</v>
      </c>
    </row>
    <row r="54" spans="1:3" ht="15" x14ac:dyDescent="0.25">
      <c r="A54" s="1">
        <v>41582</v>
      </c>
      <c r="B54" t="s">
        <v>3</v>
      </c>
      <c r="C54" s="2">
        <v>14178.16</v>
      </c>
    </row>
    <row r="55" spans="1:3" ht="15" x14ac:dyDescent="0.25">
      <c r="A55" s="1">
        <v>41583</v>
      </c>
      <c r="B55" t="s">
        <v>24</v>
      </c>
      <c r="C55" s="2">
        <v>7500</v>
      </c>
    </row>
    <row r="56" spans="1:3" ht="15" x14ac:dyDescent="0.25">
      <c r="A56" s="1">
        <v>41583</v>
      </c>
      <c r="B56" t="s">
        <v>23</v>
      </c>
      <c r="C56" s="2">
        <v>237290.61</v>
      </c>
    </row>
    <row r="57" spans="1:3" ht="15" x14ac:dyDescent="0.25">
      <c r="A57" s="1">
        <v>41586</v>
      </c>
      <c r="B57" t="s">
        <v>25</v>
      </c>
      <c r="C57" s="2">
        <v>5700</v>
      </c>
    </row>
    <row r="58" spans="1:3" ht="15" x14ac:dyDescent="0.25">
      <c r="A58" s="1">
        <v>41590</v>
      </c>
      <c r="B58" t="s">
        <v>26</v>
      </c>
      <c r="C58" s="2">
        <v>5000</v>
      </c>
    </row>
    <row r="59" spans="1:3" ht="15" x14ac:dyDescent="0.25">
      <c r="A59" s="1">
        <v>41590</v>
      </c>
      <c r="B59" t="s">
        <v>27</v>
      </c>
      <c r="C59" s="2">
        <v>135</v>
      </c>
    </row>
    <row r="60" spans="1:3" ht="15" x14ac:dyDescent="0.25">
      <c r="A60" s="1">
        <v>41591</v>
      </c>
      <c r="B60" t="s">
        <v>28</v>
      </c>
      <c r="C60" s="2">
        <v>10000</v>
      </c>
    </row>
    <row r="61" spans="1:3" ht="15" x14ac:dyDescent="0.25">
      <c r="A61" s="1">
        <v>41592</v>
      </c>
      <c r="B61" t="s">
        <v>30</v>
      </c>
      <c r="C61" s="2">
        <v>214852.48000000001</v>
      </c>
    </row>
    <row r="62" spans="1:3" ht="15" x14ac:dyDescent="0.25">
      <c r="A62" s="1">
        <v>41592</v>
      </c>
      <c r="B62" t="s">
        <v>31</v>
      </c>
      <c r="C62" s="2">
        <v>958357.97</v>
      </c>
    </row>
    <row r="63" spans="1:3" ht="15" x14ac:dyDescent="0.25">
      <c r="A63" s="1">
        <v>41592</v>
      </c>
      <c r="B63" t="s">
        <v>29</v>
      </c>
      <c r="C63" s="2">
        <v>63200.42</v>
      </c>
    </row>
    <row r="64" spans="1:3" ht="15" x14ac:dyDescent="0.25">
      <c r="A64" s="1">
        <v>41593</v>
      </c>
      <c r="B64" t="s">
        <v>32</v>
      </c>
      <c r="C64" s="2">
        <v>15000</v>
      </c>
    </row>
    <row r="65" spans="1:3" ht="15" x14ac:dyDescent="0.25">
      <c r="A65" s="1">
        <v>41593</v>
      </c>
      <c r="B65" t="s">
        <v>33</v>
      </c>
      <c r="C65" s="2">
        <v>837.4</v>
      </c>
    </row>
    <row r="66" spans="1:3" ht="15" x14ac:dyDescent="0.25">
      <c r="A66" s="1">
        <v>41593</v>
      </c>
      <c r="B66" t="s">
        <v>34</v>
      </c>
      <c r="C66" s="2">
        <v>837.4</v>
      </c>
    </row>
    <row r="67" spans="1:3" ht="15" x14ac:dyDescent="0.25">
      <c r="A67" s="1">
        <v>41597</v>
      </c>
      <c r="B67" t="s">
        <v>15</v>
      </c>
      <c r="C67" s="2">
        <v>11.29</v>
      </c>
    </row>
    <row r="68" spans="1:3" ht="15" x14ac:dyDescent="0.25">
      <c r="A68" s="1">
        <v>41597</v>
      </c>
      <c r="B68" t="s">
        <v>15</v>
      </c>
      <c r="C68" s="2">
        <v>14.79</v>
      </c>
    </row>
    <row r="69" spans="1:3" ht="15" x14ac:dyDescent="0.25">
      <c r="A69" s="1">
        <v>41597</v>
      </c>
      <c r="B69" t="s">
        <v>15</v>
      </c>
      <c r="C69" s="2">
        <v>16.64</v>
      </c>
    </row>
    <row r="70" spans="1:3" ht="15" x14ac:dyDescent="0.25">
      <c r="A70" s="1">
        <v>41597</v>
      </c>
      <c r="B70" t="s">
        <v>15</v>
      </c>
      <c r="C70" s="2">
        <v>18.34</v>
      </c>
    </row>
    <row r="71" spans="1:3" ht="15" x14ac:dyDescent="0.25">
      <c r="A71" s="1">
        <v>41597</v>
      </c>
      <c r="B71" t="s">
        <v>15</v>
      </c>
      <c r="C71" s="2">
        <v>53.55</v>
      </c>
    </row>
    <row r="72" spans="1:3" ht="15" x14ac:dyDescent="0.25">
      <c r="A72" s="1">
        <v>41597</v>
      </c>
      <c r="B72" t="s">
        <v>15</v>
      </c>
      <c r="C72" s="2">
        <v>76.53</v>
      </c>
    </row>
    <row r="73" spans="1:3" ht="15" x14ac:dyDescent="0.25">
      <c r="A73" s="1">
        <v>41597</v>
      </c>
      <c r="B73" t="s">
        <v>15</v>
      </c>
      <c r="C73" s="2">
        <v>78.78</v>
      </c>
    </row>
    <row r="74" spans="1:3" ht="15" x14ac:dyDescent="0.25">
      <c r="A74" s="1">
        <v>41597</v>
      </c>
      <c r="B74" t="s">
        <v>15</v>
      </c>
      <c r="C74" s="2">
        <v>82.42</v>
      </c>
    </row>
    <row r="75" spans="1:3" ht="15" x14ac:dyDescent="0.25">
      <c r="A75" s="1">
        <v>41597</v>
      </c>
      <c r="B75" t="s">
        <v>15</v>
      </c>
      <c r="C75" s="2">
        <v>179.54</v>
      </c>
    </row>
    <row r="76" spans="1:3" ht="15" x14ac:dyDescent="0.25">
      <c r="A76" s="1">
        <v>41597</v>
      </c>
      <c r="B76" t="s">
        <v>15</v>
      </c>
      <c r="C76" s="2">
        <v>265.70999999999998</v>
      </c>
    </row>
    <row r="77" spans="1:3" ht="15" x14ac:dyDescent="0.25">
      <c r="A77" s="1">
        <v>41597</v>
      </c>
      <c r="B77" t="s">
        <v>15</v>
      </c>
      <c r="C77" s="2">
        <v>352.4</v>
      </c>
    </row>
    <row r="78" spans="1:3" ht="15" x14ac:dyDescent="0.25">
      <c r="A78" s="1">
        <v>41597</v>
      </c>
      <c r="B78" t="s">
        <v>15</v>
      </c>
      <c r="C78" s="2">
        <v>365.09</v>
      </c>
    </row>
    <row r="79" spans="1:3" ht="15" x14ac:dyDescent="0.25">
      <c r="A79" s="1">
        <v>41597</v>
      </c>
      <c r="B79" t="s">
        <v>15</v>
      </c>
      <c r="C79" s="2">
        <v>444.98</v>
      </c>
    </row>
    <row r="80" spans="1:3" ht="15" x14ac:dyDescent="0.25">
      <c r="A80" s="1">
        <v>41597</v>
      </c>
      <c r="B80" t="s">
        <v>15</v>
      </c>
      <c r="C80" s="2">
        <v>661.86</v>
      </c>
    </row>
    <row r="81" spans="1:3" ht="15" x14ac:dyDescent="0.25">
      <c r="A81" s="1">
        <v>41597</v>
      </c>
      <c r="B81" t="s">
        <v>15</v>
      </c>
      <c r="C81" s="2">
        <v>678.54</v>
      </c>
    </row>
    <row r="82" spans="1:3" ht="15" x14ac:dyDescent="0.25">
      <c r="A82" s="1">
        <v>41597</v>
      </c>
      <c r="B82" t="s">
        <v>15</v>
      </c>
      <c r="C82" s="2">
        <v>755.64</v>
      </c>
    </row>
    <row r="83" spans="1:3" ht="15" x14ac:dyDescent="0.25">
      <c r="A83" s="1">
        <v>41597</v>
      </c>
      <c r="B83" t="s">
        <v>15</v>
      </c>
      <c r="C83" s="2">
        <v>839.61</v>
      </c>
    </row>
    <row r="84" spans="1:3" ht="15" x14ac:dyDescent="0.25">
      <c r="A84" s="1">
        <v>41597</v>
      </c>
      <c r="B84" t="s">
        <v>15</v>
      </c>
      <c r="C84" s="2">
        <v>879.81</v>
      </c>
    </row>
    <row r="85" spans="1:3" ht="15" x14ac:dyDescent="0.25">
      <c r="A85" s="1">
        <v>41597</v>
      </c>
      <c r="B85" t="s">
        <v>15</v>
      </c>
      <c r="C85" s="2">
        <v>1139.68</v>
      </c>
    </row>
    <row r="86" spans="1:3" ht="15" x14ac:dyDescent="0.25">
      <c r="A86" s="1">
        <v>41597</v>
      </c>
      <c r="B86" t="s">
        <v>15</v>
      </c>
      <c r="C86" s="2">
        <v>1159.26</v>
      </c>
    </row>
    <row r="87" spans="1:3" ht="15" x14ac:dyDescent="0.25">
      <c r="A87" s="1">
        <v>41597</v>
      </c>
      <c r="B87" t="s">
        <v>15</v>
      </c>
      <c r="C87" s="2">
        <v>1281.32</v>
      </c>
    </row>
    <row r="88" spans="1:3" ht="15" x14ac:dyDescent="0.25">
      <c r="A88" s="1">
        <v>41597</v>
      </c>
      <c r="B88" t="s">
        <v>15</v>
      </c>
      <c r="C88" s="2">
        <v>2330.17</v>
      </c>
    </row>
    <row r="89" spans="1:3" ht="15" x14ac:dyDescent="0.25">
      <c r="A89" s="1">
        <v>41597</v>
      </c>
      <c r="B89" t="s">
        <v>15</v>
      </c>
      <c r="C89" s="2">
        <v>2468.11</v>
      </c>
    </row>
    <row r="90" spans="1:3" ht="15" x14ac:dyDescent="0.25">
      <c r="A90" s="1">
        <v>41597</v>
      </c>
      <c r="B90" t="s">
        <v>15</v>
      </c>
      <c r="C90" s="2">
        <v>3139.61</v>
      </c>
    </row>
    <row r="91" spans="1:3" ht="15" x14ac:dyDescent="0.25">
      <c r="A91" s="1">
        <v>41597</v>
      </c>
      <c r="B91" t="s">
        <v>15</v>
      </c>
      <c r="C91" s="2">
        <v>6220.26</v>
      </c>
    </row>
    <row r="92" spans="1:3" ht="15" x14ac:dyDescent="0.25">
      <c r="A92" s="1">
        <v>41597</v>
      </c>
      <c r="B92" t="s">
        <v>15</v>
      </c>
      <c r="C92" s="2">
        <v>7468.51</v>
      </c>
    </row>
    <row r="93" spans="1:3" ht="15" x14ac:dyDescent="0.25">
      <c r="A93" s="1">
        <v>41597</v>
      </c>
      <c r="B93" t="s">
        <v>15</v>
      </c>
      <c r="C93" s="2">
        <v>8025.85</v>
      </c>
    </row>
    <row r="94" spans="1:3" ht="15" x14ac:dyDescent="0.25">
      <c r="A94" s="1">
        <v>41597</v>
      </c>
      <c r="B94" t="s">
        <v>15</v>
      </c>
      <c r="C94" s="2">
        <v>20173.61</v>
      </c>
    </row>
    <row r="95" spans="1:3" ht="15" x14ac:dyDescent="0.25">
      <c r="A95" s="1">
        <v>41597</v>
      </c>
      <c r="B95" t="s">
        <v>15</v>
      </c>
      <c r="C95" s="2">
        <v>28485.49</v>
      </c>
    </row>
    <row r="96" spans="1:3" ht="15" x14ac:dyDescent="0.25">
      <c r="A96" s="1">
        <v>41597</v>
      </c>
      <c r="B96" t="s">
        <v>15</v>
      </c>
      <c r="C96" s="2">
        <v>32223.21</v>
      </c>
    </row>
    <row r="97" spans="1:3" ht="15" x14ac:dyDescent="0.25">
      <c r="A97" s="1">
        <v>41597</v>
      </c>
      <c r="B97" t="s">
        <v>15</v>
      </c>
      <c r="C97" s="2">
        <v>44105.24</v>
      </c>
    </row>
    <row r="98" spans="1:3" ht="15" x14ac:dyDescent="0.25">
      <c r="A98" s="1">
        <v>41597</v>
      </c>
      <c r="B98" t="s">
        <v>37</v>
      </c>
      <c r="C98" s="2">
        <v>28708.46</v>
      </c>
    </row>
    <row r="99" spans="1:3" ht="15" x14ac:dyDescent="0.25">
      <c r="A99" s="1">
        <v>41597</v>
      </c>
      <c r="B99" t="s">
        <v>36</v>
      </c>
      <c r="C99" s="2">
        <v>2231.27</v>
      </c>
    </row>
    <row r="100" spans="1:3" ht="15" x14ac:dyDescent="0.25">
      <c r="A100" s="1">
        <v>41597</v>
      </c>
      <c r="B100" t="s">
        <v>35</v>
      </c>
      <c r="C100" s="2">
        <v>2214.27</v>
      </c>
    </row>
    <row r="101" spans="1:3" ht="15" x14ac:dyDescent="0.25">
      <c r="A101" s="1">
        <v>41605</v>
      </c>
      <c r="B101" t="s">
        <v>24</v>
      </c>
      <c r="C101" s="2">
        <v>7500</v>
      </c>
    </row>
    <row r="102" spans="1:3" ht="15" x14ac:dyDescent="0.25">
      <c r="A102" s="1">
        <v>41605</v>
      </c>
      <c r="B102" t="s">
        <v>40</v>
      </c>
      <c r="C102" s="2">
        <v>8000</v>
      </c>
    </row>
    <row r="103" spans="1:3" ht="15" x14ac:dyDescent="0.25">
      <c r="A103" s="1">
        <v>41605</v>
      </c>
      <c r="B103" t="s">
        <v>38</v>
      </c>
      <c r="C103" s="2">
        <v>215722.68</v>
      </c>
    </row>
    <row r="104" spans="1:3" ht="15" x14ac:dyDescent="0.25">
      <c r="A104" s="1">
        <v>41605</v>
      </c>
      <c r="B104" t="s">
        <v>39</v>
      </c>
      <c r="C104" s="2">
        <v>40000</v>
      </c>
    </row>
    <row r="105" spans="1:3" s="6" customFormat="1" ht="15" x14ac:dyDescent="0.25">
      <c r="A105" s="7"/>
      <c r="B105" s="13" t="s">
        <v>165</v>
      </c>
      <c r="C105" s="12">
        <f>SUM(C52:C104)</f>
        <v>2016267.9600000002</v>
      </c>
    </row>
    <row r="106" spans="1:3" ht="15" x14ac:dyDescent="0.25">
      <c r="A106" s="1"/>
    </row>
    <row r="107" spans="1:3" ht="15" x14ac:dyDescent="0.25">
      <c r="A107" s="1">
        <v>41610</v>
      </c>
      <c r="B107" t="s">
        <v>41</v>
      </c>
      <c r="C107" s="2">
        <v>977811.65</v>
      </c>
    </row>
    <row r="108" spans="1:3" ht="15" x14ac:dyDescent="0.25">
      <c r="A108" s="1">
        <v>41610</v>
      </c>
      <c r="B108" t="s">
        <v>3</v>
      </c>
      <c r="C108" s="2">
        <v>14178.16</v>
      </c>
    </row>
    <row r="109" spans="1:3" ht="15" x14ac:dyDescent="0.25">
      <c r="A109" s="1">
        <v>41611</v>
      </c>
      <c r="B109" t="s">
        <v>42</v>
      </c>
      <c r="C109" s="2">
        <v>4500</v>
      </c>
    </row>
    <row r="110" spans="1:3" ht="15" x14ac:dyDescent="0.25">
      <c r="A110" s="1">
        <v>41617</v>
      </c>
      <c r="B110" t="s">
        <v>43</v>
      </c>
      <c r="C110" s="2">
        <v>262223.14</v>
      </c>
    </row>
    <row r="111" spans="1:3" ht="15" x14ac:dyDescent="0.25">
      <c r="A111" s="1">
        <v>41619</v>
      </c>
      <c r="B111" t="s">
        <v>44</v>
      </c>
      <c r="C111" s="2">
        <v>2222.77</v>
      </c>
    </row>
    <row r="112" spans="1:3" ht="15" x14ac:dyDescent="0.25">
      <c r="A112" s="1">
        <v>41619</v>
      </c>
      <c r="B112" t="s">
        <v>45</v>
      </c>
      <c r="C112" s="2">
        <v>260000</v>
      </c>
    </row>
    <row r="113" spans="1:3" ht="15" x14ac:dyDescent="0.25">
      <c r="A113" s="1">
        <v>41619</v>
      </c>
      <c r="B113" t="s">
        <v>46</v>
      </c>
      <c r="C113" s="2">
        <v>200</v>
      </c>
    </row>
    <row r="114" spans="1:3" ht="15" x14ac:dyDescent="0.25">
      <c r="A114" s="1">
        <v>41620</v>
      </c>
      <c r="B114" t="s">
        <v>15</v>
      </c>
      <c r="C114" s="2">
        <v>11.29</v>
      </c>
    </row>
    <row r="115" spans="1:3" ht="15" x14ac:dyDescent="0.25">
      <c r="A115" s="1">
        <v>41620</v>
      </c>
      <c r="B115" t="s">
        <v>15</v>
      </c>
      <c r="C115" s="2">
        <v>14.64</v>
      </c>
    </row>
    <row r="116" spans="1:3" ht="15" x14ac:dyDescent="0.25">
      <c r="A116" s="1">
        <v>41620</v>
      </c>
      <c r="B116" t="s">
        <v>15</v>
      </c>
      <c r="C116" s="2">
        <v>16.13</v>
      </c>
    </row>
    <row r="117" spans="1:3" ht="15" x14ac:dyDescent="0.25">
      <c r="A117" s="1">
        <v>41620</v>
      </c>
      <c r="B117" t="s">
        <v>15</v>
      </c>
      <c r="C117" s="2">
        <v>16.64</v>
      </c>
    </row>
    <row r="118" spans="1:3" ht="15" x14ac:dyDescent="0.25">
      <c r="A118" s="1">
        <v>41620</v>
      </c>
      <c r="B118" t="s">
        <v>15</v>
      </c>
      <c r="C118" s="2">
        <v>18.440000000000001</v>
      </c>
    </row>
    <row r="119" spans="1:3" ht="15" x14ac:dyDescent="0.25">
      <c r="A119" s="1">
        <v>41620</v>
      </c>
      <c r="B119" t="s">
        <v>15</v>
      </c>
      <c r="C119" s="2">
        <v>55.9</v>
      </c>
    </row>
    <row r="120" spans="1:3" ht="15" x14ac:dyDescent="0.25">
      <c r="A120" s="1">
        <v>41620</v>
      </c>
      <c r="B120" t="s">
        <v>15</v>
      </c>
      <c r="C120" s="2">
        <v>79.540000000000006</v>
      </c>
    </row>
    <row r="121" spans="1:3" ht="15" x14ac:dyDescent="0.25">
      <c r="A121" s="1">
        <v>41620</v>
      </c>
      <c r="B121" t="s">
        <v>15</v>
      </c>
      <c r="C121" s="2">
        <v>83.51</v>
      </c>
    </row>
    <row r="122" spans="1:3" ht="15" x14ac:dyDescent="0.25">
      <c r="A122" s="1">
        <v>41620</v>
      </c>
      <c r="B122" t="s">
        <v>15</v>
      </c>
      <c r="C122" s="2">
        <v>163.53</v>
      </c>
    </row>
    <row r="123" spans="1:3" ht="15" x14ac:dyDescent="0.25">
      <c r="A123" s="1">
        <v>41620</v>
      </c>
      <c r="B123" t="s">
        <v>15</v>
      </c>
      <c r="C123" s="2">
        <v>266.05</v>
      </c>
    </row>
    <row r="124" spans="1:3" ht="15" x14ac:dyDescent="0.25">
      <c r="A124" s="1">
        <v>41620</v>
      </c>
      <c r="B124" t="s">
        <v>15</v>
      </c>
      <c r="C124" s="2">
        <v>301.33999999999997</v>
      </c>
    </row>
    <row r="125" spans="1:3" ht="15" x14ac:dyDescent="0.25">
      <c r="A125" s="1">
        <v>41620</v>
      </c>
      <c r="B125" t="s">
        <v>15</v>
      </c>
      <c r="C125" s="2">
        <v>303.83999999999997</v>
      </c>
    </row>
    <row r="126" spans="1:3" ht="15" x14ac:dyDescent="0.25">
      <c r="A126" s="1">
        <v>41620</v>
      </c>
      <c r="B126" t="s">
        <v>15</v>
      </c>
      <c r="C126" s="2">
        <v>360.73</v>
      </c>
    </row>
    <row r="127" spans="1:3" ht="15" x14ac:dyDescent="0.25">
      <c r="A127" s="1">
        <v>41620</v>
      </c>
      <c r="B127" t="s">
        <v>15</v>
      </c>
      <c r="C127" s="2">
        <v>444.98</v>
      </c>
    </row>
    <row r="128" spans="1:3" ht="15" x14ac:dyDescent="0.25">
      <c r="A128" s="1">
        <v>41620</v>
      </c>
      <c r="B128" t="s">
        <v>15</v>
      </c>
      <c r="C128" s="2">
        <v>474.92</v>
      </c>
    </row>
    <row r="129" spans="1:3" ht="15" x14ac:dyDescent="0.25">
      <c r="A129" s="1">
        <v>41620</v>
      </c>
      <c r="B129" t="s">
        <v>15</v>
      </c>
      <c r="C129" s="2">
        <v>494.08</v>
      </c>
    </row>
    <row r="130" spans="1:3" ht="15" x14ac:dyDescent="0.25">
      <c r="A130" s="1">
        <v>41620</v>
      </c>
      <c r="B130" t="s">
        <v>15</v>
      </c>
      <c r="C130" s="2">
        <v>744.76</v>
      </c>
    </row>
    <row r="131" spans="1:3" ht="15" x14ac:dyDescent="0.25">
      <c r="A131" s="1">
        <v>41620</v>
      </c>
      <c r="B131" t="s">
        <v>15</v>
      </c>
      <c r="C131" s="2">
        <v>764.96</v>
      </c>
    </row>
    <row r="132" spans="1:3" ht="15" x14ac:dyDescent="0.25">
      <c r="A132" s="1">
        <v>41620</v>
      </c>
      <c r="B132" t="s">
        <v>15</v>
      </c>
      <c r="C132" s="2">
        <v>872.12</v>
      </c>
    </row>
    <row r="133" spans="1:3" ht="15" x14ac:dyDescent="0.25">
      <c r="A133" s="1">
        <v>41620</v>
      </c>
      <c r="B133" t="s">
        <v>15</v>
      </c>
      <c r="C133" s="2">
        <v>1051.58</v>
      </c>
    </row>
    <row r="134" spans="1:3" ht="15" x14ac:dyDescent="0.25">
      <c r="A134" s="1">
        <v>41620</v>
      </c>
      <c r="B134" t="s">
        <v>15</v>
      </c>
      <c r="C134" s="2">
        <v>1056.51</v>
      </c>
    </row>
    <row r="135" spans="1:3" ht="15" x14ac:dyDescent="0.25">
      <c r="A135" s="1">
        <v>41620</v>
      </c>
      <c r="B135" t="s">
        <v>15</v>
      </c>
      <c r="C135" s="2">
        <v>2281.64</v>
      </c>
    </row>
    <row r="136" spans="1:3" ht="15" x14ac:dyDescent="0.25">
      <c r="A136" s="1">
        <v>41620</v>
      </c>
      <c r="B136" t="s">
        <v>15</v>
      </c>
      <c r="C136" s="2">
        <v>2887.9</v>
      </c>
    </row>
    <row r="137" spans="1:3" ht="15" x14ac:dyDescent="0.25">
      <c r="A137" s="1">
        <v>41620</v>
      </c>
      <c r="B137" t="s">
        <v>15</v>
      </c>
      <c r="C137" s="2">
        <v>3066.12</v>
      </c>
    </row>
    <row r="138" spans="1:3" ht="15" x14ac:dyDescent="0.25">
      <c r="A138" s="1">
        <v>41620</v>
      </c>
      <c r="B138" t="s">
        <v>15</v>
      </c>
      <c r="C138" s="2">
        <v>4820.97</v>
      </c>
    </row>
    <row r="139" spans="1:3" ht="15" x14ac:dyDescent="0.25">
      <c r="A139" s="1">
        <v>41620</v>
      </c>
      <c r="B139" t="s">
        <v>15</v>
      </c>
      <c r="C139" s="2">
        <v>6796.5</v>
      </c>
    </row>
    <row r="140" spans="1:3" ht="15" x14ac:dyDescent="0.25">
      <c r="A140" s="1">
        <v>41620</v>
      </c>
      <c r="B140" t="s">
        <v>15</v>
      </c>
      <c r="C140" s="2">
        <v>14814.75</v>
      </c>
    </row>
    <row r="141" spans="1:3" ht="15" x14ac:dyDescent="0.25">
      <c r="A141" s="1">
        <v>41620</v>
      </c>
      <c r="B141" t="s">
        <v>15</v>
      </c>
      <c r="C141" s="2">
        <v>30523.96</v>
      </c>
    </row>
    <row r="142" spans="1:3" ht="15" x14ac:dyDescent="0.25">
      <c r="A142" s="1">
        <v>41620</v>
      </c>
      <c r="B142" t="s">
        <v>15</v>
      </c>
      <c r="C142" s="2">
        <v>33237.96</v>
      </c>
    </row>
    <row r="143" spans="1:3" ht="15" x14ac:dyDescent="0.25">
      <c r="A143" s="1">
        <v>41620</v>
      </c>
      <c r="B143" t="s">
        <v>15</v>
      </c>
      <c r="C143" s="2">
        <v>44489.26</v>
      </c>
    </row>
    <row r="144" spans="1:3" ht="15" x14ac:dyDescent="0.25">
      <c r="A144" s="1">
        <v>41620</v>
      </c>
      <c r="B144" t="s">
        <v>47</v>
      </c>
      <c r="C144" s="2">
        <v>1015922.08</v>
      </c>
    </row>
    <row r="145" spans="1:3" ht="15" x14ac:dyDescent="0.25">
      <c r="A145" s="1">
        <v>41621</v>
      </c>
      <c r="B145" t="s">
        <v>48</v>
      </c>
      <c r="C145" s="2">
        <v>3096.92</v>
      </c>
    </row>
    <row r="146" spans="1:3" ht="15" x14ac:dyDescent="0.25">
      <c r="A146" s="1">
        <v>41624</v>
      </c>
      <c r="B146" t="s">
        <v>49</v>
      </c>
      <c r="C146" s="2">
        <v>10700</v>
      </c>
    </row>
    <row r="147" spans="1:3" ht="15" x14ac:dyDescent="0.25">
      <c r="A147" s="1">
        <v>41625</v>
      </c>
      <c r="B147" t="s">
        <v>51</v>
      </c>
      <c r="C147" s="2">
        <v>10000</v>
      </c>
    </row>
    <row r="148" spans="1:3" ht="15" x14ac:dyDescent="0.25">
      <c r="A148" s="1">
        <v>41625</v>
      </c>
      <c r="B148" t="s">
        <v>50</v>
      </c>
      <c r="C148" s="2">
        <v>287766.05</v>
      </c>
    </row>
    <row r="149" spans="1:3" ht="15" x14ac:dyDescent="0.25">
      <c r="A149" s="1">
        <v>41627</v>
      </c>
      <c r="B149" t="s">
        <v>52</v>
      </c>
      <c r="C149" s="2">
        <v>33796.080000000002</v>
      </c>
    </row>
    <row r="150" spans="1:3" ht="15" x14ac:dyDescent="0.25">
      <c r="A150" s="1">
        <v>41635</v>
      </c>
      <c r="B150" t="s">
        <v>54</v>
      </c>
      <c r="C150" s="2">
        <v>5000</v>
      </c>
    </row>
    <row r="151" spans="1:3" ht="15" x14ac:dyDescent="0.25">
      <c r="A151" s="1">
        <v>41635</v>
      </c>
      <c r="B151" t="s">
        <v>53</v>
      </c>
      <c r="C151" s="2">
        <v>939204.53</v>
      </c>
    </row>
    <row r="152" spans="1:3" ht="15" x14ac:dyDescent="0.25">
      <c r="A152" s="1">
        <v>41635</v>
      </c>
      <c r="B152" t="s">
        <v>55</v>
      </c>
      <c r="C152" s="2">
        <v>1364.61</v>
      </c>
    </row>
    <row r="153" spans="1:3" ht="15" x14ac:dyDescent="0.25">
      <c r="A153" s="1">
        <v>41638</v>
      </c>
      <c r="B153" t="s">
        <v>58</v>
      </c>
      <c r="C153" s="2">
        <v>192850.04</v>
      </c>
    </row>
    <row r="154" spans="1:3" ht="15" x14ac:dyDescent="0.25">
      <c r="A154" s="1">
        <v>41638</v>
      </c>
      <c r="B154" t="s">
        <v>59</v>
      </c>
      <c r="C154" s="2">
        <v>834.24</v>
      </c>
    </row>
    <row r="155" spans="1:3" ht="15" x14ac:dyDescent="0.25">
      <c r="A155" s="1">
        <v>41638</v>
      </c>
      <c r="B155" t="s">
        <v>57</v>
      </c>
      <c r="C155" s="2">
        <v>725784.73</v>
      </c>
    </row>
    <row r="156" spans="1:3" ht="15" x14ac:dyDescent="0.25">
      <c r="A156" s="1">
        <v>41638</v>
      </c>
      <c r="B156" t="s">
        <v>56</v>
      </c>
      <c r="C156" s="2">
        <v>65246.95</v>
      </c>
    </row>
    <row r="157" spans="1:3" s="10" customFormat="1" ht="15" x14ac:dyDescent="0.25">
      <c r="A157" s="11"/>
      <c r="B157" s="17" t="s">
        <v>166</v>
      </c>
      <c r="C157" s="16">
        <f>SUM(C107:C156)</f>
        <v>4963216.5</v>
      </c>
    </row>
    <row r="158" spans="1:3" ht="15" x14ac:dyDescent="0.25">
      <c r="A158" s="1"/>
    </row>
    <row r="159" spans="1:3" ht="15" x14ac:dyDescent="0.25">
      <c r="A159" s="1">
        <v>41641</v>
      </c>
      <c r="B159" t="s">
        <v>3</v>
      </c>
      <c r="C159" s="2">
        <v>14178.16</v>
      </c>
    </row>
    <row r="160" spans="1:3" ht="15" x14ac:dyDescent="0.25">
      <c r="A160" s="1">
        <v>41642</v>
      </c>
      <c r="B160" t="s">
        <v>62</v>
      </c>
      <c r="C160" s="2">
        <v>7500</v>
      </c>
    </row>
    <row r="161" spans="1:3" ht="15" x14ac:dyDescent="0.25">
      <c r="A161" s="1">
        <v>41642</v>
      </c>
      <c r="B161" t="s">
        <v>60</v>
      </c>
      <c r="C161" s="2">
        <v>142200</v>
      </c>
    </row>
    <row r="162" spans="1:3" ht="15" x14ac:dyDescent="0.25">
      <c r="A162" s="1">
        <v>41642</v>
      </c>
      <c r="B162" t="s">
        <v>61</v>
      </c>
      <c r="C162" s="2">
        <v>1050000</v>
      </c>
    </row>
    <row r="163" spans="1:3" ht="15" x14ac:dyDescent="0.25">
      <c r="A163" s="1">
        <v>41647</v>
      </c>
      <c r="B163" t="s">
        <v>15</v>
      </c>
      <c r="C163" s="2">
        <v>2197.75</v>
      </c>
    </row>
    <row r="164" spans="1:3" ht="15" x14ac:dyDescent="0.25">
      <c r="A164" s="1">
        <v>41647</v>
      </c>
      <c r="B164" t="s">
        <v>15</v>
      </c>
      <c r="C164" s="2">
        <v>5429.65</v>
      </c>
    </row>
    <row r="165" spans="1:3" ht="15" x14ac:dyDescent="0.25">
      <c r="A165" s="1">
        <v>41647</v>
      </c>
      <c r="B165" t="s">
        <v>63</v>
      </c>
      <c r="C165" s="2">
        <v>89838.95</v>
      </c>
    </row>
    <row r="166" spans="1:3" ht="15" x14ac:dyDescent="0.25">
      <c r="A166" s="1">
        <v>41648</v>
      </c>
      <c r="B166" t="s">
        <v>64</v>
      </c>
      <c r="C166" s="2">
        <v>1109744.72</v>
      </c>
    </row>
    <row r="167" spans="1:3" ht="15" x14ac:dyDescent="0.25">
      <c r="A167" s="1">
        <v>41649</v>
      </c>
      <c r="B167" t="s">
        <v>65</v>
      </c>
      <c r="C167" s="2">
        <v>61412.26</v>
      </c>
    </row>
    <row r="168" spans="1:3" ht="15" x14ac:dyDescent="0.25">
      <c r="A168" s="1">
        <v>41652</v>
      </c>
      <c r="B168" t="s">
        <v>66</v>
      </c>
      <c r="C168" s="2">
        <v>5000</v>
      </c>
    </row>
    <row r="169" spans="1:3" ht="15" x14ac:dyDescent="0.25">
      <c r="A169" s="1">
        <v>41653</v>
      </c>
      <c r="B169" t="s">
        <v>15</v>
      </c>
      <c r="C169" s="2">
        <v>11.29</v>
      </c>
    </row>
    <row r="170" spans="1:3" ht="15" x14ac:dyDescent="0.25">
      <c r="A170" s="1">
        <v>41653</v>
      </c>
      <c r="B170" t="s">
        <v>15</v>
      </c>
      <c r="C170" s="2">
        <v>14.68</v>
      </c>
    </row>
    <row r="171" spans="1:3" ht="15" x14ac:dyDescent="0.25">
      <c r="A171" s="1">
        <v>41653</v>
      </c>
      <c r="B171" t="s">
        <v>15</v>
      </c>
      <c r="C171" s="2">
        <v>16.64</v>
      </c>
    </row>
    <row r="172" spans="1:3" ht="15" x14ac:dyDescent="0.25">
      <c r="A172" s="1">
        <v>41653</v>
      </c>
      <c r="B172" t="s">
        <v>15</v>
      </c>
      <c r="C172" s="2">
        <v>19.54</v>
      </c>
    </row>
    <row r="173" spans="1:3" ht="15" x14ac:dyDescent="0.25">
      <c r="A173" s="1">
        <v>41653</v>
      </c>
      <c r="B173" t="s">
        <v>15</v>
      </c>
      <c r="C173" s="2">
        <v>65.48</v>
      </c>
    </row>
    <row r="174" spans="1:3" ht="15" x14ac:dyDescent="0.25">
      <c r="A174" s="1">
        <v>41653</v>
      </c>
      <c r="B174" t="s">
        <v>15</v>
      </c>
      <c r="C174" s="2">
        <v>71.66</v>
      </c>
    </row>
    <row r="175" spans="1:3" ht="15" x14ac:dyDescent="0.25">
      <c r="A175" s="1">
        <v>41653</v>
      </c>
      <c r="B175" t="s">
        <v>15</v>
      </c>
      <c r="C175" s="2">
        <v>87.67</v>
      </c>
    </row>
    <row r="176" spans="1:3" ht="15" x14ac:dyDescent="0.25">
      <c r="A176" s="1">
        <v>41653</v>
      </c>
      <c r="B176" t="s">
        <v>15</v>
      </c>
      <c r="C176" s="2">
        <v>94.82</v>
      </c>
    </row>
    <row r="177" spans="1:3" ht="15" x14ac:dyDescent="0.25">
      <c r="A177" s="1">
        <v>41653</v>
      </c>
      <c r="B177" t="s">
        <v>15</v>
      </c>
      <c r="C177" s="2">
        <v>286.33999999999997</v>
      </c>
    </row>
    <row r="178" spans="1:3" ht="15" x14ac:dyDescent="0.25">
      <c r="A178" s="1">
        <v>41653</v>
      </c>
      <c r="B178" t="s">
        <v>15</v>
      </c>
      <c r="C178" s="2">
        <v>361.43</v>
      </c>
    </row>
    <row r="179" spans="1:3" ht="15" x14ac:dyDescent="0.25">
      <c r="A179" s="1">
        <v>41653</v>
      </c>
      <c r="B179" t="s">
        <v>15</v>
      </c>
      <c r="C179" s="2">
        <v>362.02</v>
      </c>
    </row>
    <row r="180" spans="1:3" ht="15" x14ac:dyDescent="0.25">
      <c r="A180" s="1">
        <v>41653</v>
      </c>
      <c r="B180" t="s">
        <v>15</v>
      </c>
      <c r="C180" s="2">
        <v>444.98</v>
      </c>
    </row>
    <row r="181" spans="1:3" ht="15" x14ac:dyDescent="0.25">
      <c r="A181" s="1">
        <v>41653</v>
      </c>
      <c r="B181" t="s">
        <v>15</v>
      </c>
      <c r="C181" s="2">
        <v>488.48</v>
      </c>
    </row>
    <row r="182" spans="1:3" ht="15" x14ac:dyDescent="0.25">
      <c r="A182" s="1">
        <v>41653</v>
      </c>
      <c r="B182" t="s">
        <v>15</v>
      </c>
      <c r="C182" s="2">
        <v>497.25</v>
      </c>
    </row>
    <row r="183" spans="1:3" ht="15" x14ac:dyDescent="0.25">
      <c r="A183" s="1">
        <v>41653</v>
      </c>
      <c r="B183" t="s">
        <v>15</v>
      </c>
      <c r="C183" s="2">
        <v>729.6</v>
      </c>
    </row>
    <row r="184" spans="1:3" ht="15" x14ac:dyDescent="0.25">
      <c r="A184" s="1">
        <v>41653</v>
      </c>
      <c r="B184" t="s">
        <v>15</v>
      </c>
      <c r="C184" s="2">
        <v>738.81</v>
      </c>
    </row>
    <row r="185" spans="1:3" ht="15" x14ac:dyDescent="0.25">
      <c r="A185" s="1">
        <v>41653</v>
      </c>
      <c r="B185" t="s">
        <v>15</v>
      </c>
      <c r="C185" s="2">
        <v>1058.21</v>
      </c>
    </row>
    <row r="186" spans="1:3" ht="15" x14ac:dyDescent="0.25">
      <c r="A186" s="1">
        <v>41653</v>
      </c>
      <c r="B186" t="s">
        <v>15</v>
      </c>
      <c r="C186" s="2">
        <v>1108.6400000000001</v>
      </c>
    </row>
    <row r="187" spans="1:3" ht="15" x14ac:dyDescent="0.25">
      <c r="A187" s="1">
        <v>41653</v>
      </c>
      <c r="B187" t="s">
        <v>15</v>
      </c>
      <c r="C187" s="2">
        <v>1128.98</v>
      </c>
    </row>
    <row r="188" spans="1:3" ht="15" x14ac:dyDescent="0.25">
      <c r="A188" s="1">
        <v>41653</v>
      </c>
      <c r="B188" t="s">
        <v>15</v>
      </c>
      <c r="C188" s="2">
        <v>1226.68</v>
      </c>
    </row>
    <row r="189" spans="1:3" ht="15" x14ac:dyDescent="0.25">
      <c r="A189" s="1">
        <v>41653</v>
      </c>
      <c r="B189" t="s">
        <v>15</v>
      </c>
      <c r="C189" s="2">
        <v>2023.98</v>
      </c>
    </row>
    <row r="190" spans="1:3" ht="15" x14ac:dyDescent="0.25">
      <c r="A190" s="1">
        <v>41653</v>
      </c>
      <c r="B190" t="s">
        <v>15</v>
      </c>
      <c r="C190" s="2">
        <v>2145.65</v>
      </c>
    </row>
    <row r="191" spans="1:3" ht="15" x14ac:dyDescent="0.25">
      <c r="A191" s="1">
        <v>41653</v>
      </c>
      <c r="B191" t="s">
        <v>15</v>
      </c>
      <c r="C191" s="2">
        <v>4098.25</v>
      </c>
    </row>
    <row r="192" spans="1:3" ht="15" x14ac:dyDescent="0.25">
      <c r="A192" s="1">
        <v>41653</v>
      </c>
      <c r="B192" t="s">
        <v>15</v>
      </c>
      <c r="C192" s="2">
        <v>5870.1</v>
      </c>
    </row>
    <row r="193" spans="1:3" ht="15" x14ac:dyDescent="0.25">
      <c r="A193" s="1">
        <v>41653</v>
      </c>
      <c r="B193" t="s">
        <v>15</v>
      </c>
      <c r="C193" s="2">
        <v>10244.879999999999</v>
      </c>
    </row>
    <row r="194" spans="1:3" ht="15" x14ac:dyDescent="0.25">
      <c r="A194" s="1">
        <v>41653</v>
      </c>
      <c r="B194" t="s">
        <v>15</v>
      </c>
      <c r="C194" s="2">
        <v>30230.66</v>
      </c>
    </row>
    <row r="195" spans="1:3" ht="15" x14ac:dyDescent="0.25">
      <c r="A195" s="1">
        <v>41653</v>
      </c>
      <c r="B195" t="s">
        <v>15</v>
      </c>
      <c r="C195" s="2">
        <v>31837.56</v>
      </c>
    </row>
    <row r="196" spans="1:3" ht="15" x14ac:dyDescent="0.25">
      <c r="A196" s="1">
        <v>41653</v>
      </c>
      <c r="B196" t="s">
        <v>15</v>
      </c>
      <c r="C196" s="2">
        <v>51875.31</v>
      </c>
    </row>
    <row r="197" spans="1:3" ht="15" x14ac:dyDescent="0.25">
      <c r="A197" s="1">
        <v>41654</v>
      </c>
      <c r="B197" t="s">
        <v>67</v>
      </c>
      <c r="C197" s="2">
        <v>2222.77</v>
      </c>
    </row>
    <row r="198" spans="1:3" ht="15" x14ac:dyDescent="0.25">
      <c r="A198" s="1">
        <v>41654</v>
      </c>
      <c r="B198" t="s">
        <v>68</v>
      </c>
      <c r="C198" s="2">
        <v>821.6</v>
      </c>
    </row>
    <row r="199" spans="1:3" ht="15" x14ac:dyDescent="0.25">
      <c r="A199" s="1">
        <v>41654</v>
      </c>
      <c r="B199" t="s">
        <v>69</v>
      </c>
      <c r="C199" s="2">
        <v>562.61</v>
      </c>
    </row>
    <row r="200" spans="1:3" ht="15" x14ac:dyDescent="0.25">
      <c r="A200" s="1">
        <v>41655</v>
      </c>
      <c r="B200" t="s">
        <v>70</v>
      </c>
      <c r="C200" s="2">
        <v>5.99</v>
      </c>
    </row>
    <row r="201" spans="1:3" ht="15" x14ac:dyDescent="0.25">
      <c r="A201" s="1">
        <v>41655</v>
      </c>
      <c r="B201" t="s">
        <v>71</v>
      </c>
      <c r="C201" s="2">
        <v>10000</v>
      </c>
    </row>
    <row r="202" spans="1:3" ht="15" x14ac:dyDescent="0.25">
      <c r="A202" s="1">
        <v>41656</v>
      </c>
      <c r="B202" t="s">
        <v>73</v>
      </c>
      <c r="C202" s="2">
        <v>10000</v>
      </c>
    </row>
    <row r="203" spans="1:3" ht="15" x14ac:dyDescent="0.25">
      <c r="A203" s="1">
        <v>41656</v>
      </c>
      <c r="B203" t="s">
        <v>74</v>
      </c>
      <c r="C203" s="2">
        <v>255348.27</v>
      </c>
    </row>
    <row r="204" spans="1:3" ht="15" x14ac:dyDescent="0.25">
      <c r="A204" s="1">
        <v>41656</v>
      </c>
      <c r="B204" t="s">
        <v>72</v>
      </c>
      <c r="C204" s="2">
        <v>10000</v>
      </c>
    </row>
    <row r="205" spans="1:3" ht="15" x14ac:dyDescent="0.25">
      <c r="A205" s="1">
        <v>41660</v>
      </c>
      <c r="B205" t="s">
        <v>75</v>
      </c>
      <c r="C205" s="2">
        <v>26807.24</v>
      </c>
    </row>
    <row r="206" spans="1:3" ht="15" x14ac:dyDescent="0.25">
      <c r="A206" s="1">
        <v>41661</v>
      </c>
      <c r="B206" t="s">
        <v>17</v>
      </c>
      <c r="C206" s="2">
        <v>417.61</v>
      </c>
    </row>
    <row r="207" spans="1:3" ht="15" x14ac:dyDescent="0.25">
      <c r="A207" s="1">
        <v>41662</v>
      </c>
      <c r="B207" t="s">
        <v>79</v>
      </c>
      <c r="C207" s="2">
        <v>993490.92</v>
      </c>
    </row>
    <row r="208" spans="1:3" ht="15" x14ac:dyDescent="0.25">
      <c r="A208" s="1">
        <v>41662</v>
      </c>
      <c r="B208" t="s">
        <v>77</v>
      </c>
      <c r="C208" s="2">
        <v>129030.75</v>
      </c>
    </row>
    <row r="209" spans="1:3" ht="15" x14ac:dyDescent="0.25">
      <c r="A209" s="1">
        <v>41662</v>
      </c>
      <c r="B209" t="s">
        <v>78</v>
      </c>
      <c r="C209" s="2">
        <v>251611.25</v>
      </c>
    </row>
    <row r="210" spans="1:3" ht="15" x14ac:dyDescent="0.25">
      <c r="A210" s="1">
        <v>41662</v>
      </c>
      <c r="B210" t="s">
        <v>76</v>
      </c>
      <c r="C210" s="2">
        <v>19.989999999999998</v>
      </c>
    </row>
    <row r="211" spans="1:3" ht="15" x14ac:dyDescent="0.25">
      <c r="A211" s="1">
        <v>41666</v>
      </c>
      <c r="B211" t="s">
        <v>80</v>
      </c>
      <c r="C211" s="2">
        <v>12500</v>
      </c>
    </row>
    <row r="212" spans="1:3" ht="15" x14ac:dyDescent="0.25">
      <c r="A212" s="1">
        <v>41668</v>
      </c>
      <c r="B212" t="s">
        <v>24</v>
      </c>
      <c r="C212" s="2">
        <v>7500</v>
      </c>
    </row>
    <row r="213" spans="1:3" ht="15" x14ac:dyDescent="0.25">
      <c r="A213" s="1">
        <v>41668</v>
      </c>
      <c r="B213" t="s">
        <v>81</v>
      </c>
      <c r="C213" s="2">
        <v>117781.29</v>
      </c>
    </row>
    <row r="214" spans="1:3" s="14" customFormat="1" ht="15" x14ac:dyDescent="0.25">
      <c r="A214" s="15"/>
      <c r="B214" s="21" t="s">
        <v>167</v>
      </c>
      <c r="C214" s="20">
        <f>SUM(C159:C213)</f>
        <v>4462761.37</v>
      </c>
    </row>
    <row r="215" spans="1:3" ht="15" x14ac:dyDescent="0.25">
      <c r="A215" s="1"/>
    </row>
    <row r="216" spans="1:3" ht="15" x14ac:dyDescent="0.25">
      <c r="A216" s="1">
        <v>41673</v>
      </c>
      <c r="B216" t="s">
        <v>84</v>
      </c>
      <c r="C216" s="2">
        <v>34750</v>
      </c>
    </row>
    <row r="217" spans="1:3" ht="15" x14ac:dyDescent="0.25">
      <c r="A217" s="1">
        <v>41673</v>
      </c>
      <c r="B217" t="s">
        <v>3</v>
      </c>
      <c r="C217" s="2">
        <v>14178.16</v>
      </c>
    </row>
    <row r="218" spans="1:3" ht="15" x14ac:dyDescent="0.25">
      <c r="A218" s="1">
        <v>41673</v>
      </c>
      <c r="B218" t="s">
        <v>83</v>
      </c>
      <c r="C218" s="2">
        <v>475000</v>
      </c>
    </row>
    <row r="219" spans="1:3" ht="15" x14ac:dyDescent="0.25">
      <c r="A219" s="1">
        <v>41673</v>
      </c>
      <c r="B219" t="s">
        <v>82</v>
      </c>
      <c r="C219" s="2">
        <v>20075</v>
      </c>
    </row>
    <row r="220" spans="1:3" ht="15" x14ac:dyDescent="0.25">
      <c r="A220" s="1">
        <v>41676</v>
      </c>
      <c r="B220" t="s">
        <v>86</v>
      </c>
      <c r="C220" s="2">
        <v>206947.5</v>
      </c>
    </row>
    <row r="221" spans="1:3" ht="15" x14ac:dyDescent="0.25">
      <c r="A221" s="1">
        <v>41676</v>
      </c>
      <c r="B221" t="s">
        <v>89</v>
      </c>
      <c r="C221" s="2">
        <v>13325</v>
      </c>
    </row>
    <row r="222" spans="1:3" ht="15" x14ac:dyDescent="0.25">
      <c r="A222" s="1">
        <v>41676</v>
      </c>
      <c r="B222" t="s">
        <v>88</v>
      </c>
      <c r="C222" s="2">
        <v>12825</v>
      </c>
    </row>
    <row r="223" spans="1:3" ht="15" x14ac:dyDescent="0.25">
      <c r="A223" s="1">
        <v>41676</v>
      </c>
      <c r="B223" t="s">
        <v>91</v>
      </c>
      <c r="C223" s="2">
        <v>90</v>
      </c>
    </row>
    <row r="224" spans="1:3" ht="15" x14ac:dyDescent="0.25">
      <c r="A224" s="1">
        <v>41676</v>
      </c>
      <c r="B224" t="s">
        <v>90</v>
      </c>
      <c r="C224" s="2">
        <v>2124.27</v>
      </c>
    </row>
    <row r="225" spans="1:3" ht="15" x14ac:dyDescent="0.25">
      <c r="A225" s="1">
        <v>41676</v>
      </c>
      <c r="B225" t="s">
        <v>85</v>
      </c>
      <c r="C225" s="2">
        <v>829.5</v>
      </c>
    </row>
    <row r="226" spans="1:3" ht="15" x14ac:dyDescent="0.25">
      <c r="A226" s="1">
        <v>41676</v>
      </c>
      <c r="B226" t="s">
        <v>87</v>
      </c>
      <c r="C226" s="2">
        <v>970601.68</v>
      </c>
    </row>
    <row r="227" spans="1:3" ht="15" x14ac:dyDescent="0.25">
      <c r="A227" s="1">
        <v>41676</v>
      </c>
      <c r="B227" t="s">
        <v>92</v>
      </c>
      <c r="C227" s="2">
        <v>40000</v>
      </c>
    </row>
    <row r="228" spans="1:3" ht="15" x14ac:dyDescent="0.25">
      <c r="A228" s="1">
        <v>41677</v>
      </c>
      <c r="B228" t="s">
        <v>15</v>
      </c>
      <c r="C228" s="2">
        <v>11.29</v>
      </c>
    </row>
    <row r="229" spans="1:3" ht="15" x14ac:dyDescent="0.25">
      <c r="A229" s="1">
        <v>41677</v>
      </c>
      <c r="B229" t="s">
        <v>15</v>
      </c>
      <c r="C229" s="2">
        <v>14.58</v>
      </c>
    </row>
    <row r="230" spans="1:3" ht="15" x14ac:dyDescent="0.25">
      <c r="A230" s="1">
        <v>41677</v>
      </c>
      <c r="B230" t="s">
        <v>15</v>
      </c>
      <c r="C230" s="2">
        <v>16.63</v>
      </c>
    </row>
    <row r="231" spans="1:3" ht="15" x14ac:dyDescent="0.25">
      <c r="A231" s="1">
        <v>41677</v>
      </c>
      <c r="B231" t="s">
        <v>15</v>
      </c>
      <c r="C231" s="2">
        <v>20.28</v>
      </c>
    </row>
    <row r="232" spans="1:3" ht="15" x14ac:dyDescent="0.25">
      <c r="A232" s="1">
        <v>41677</v>
      </c>
      <c r="B232" t="s">
        <v>15</v>
      </c>
      <c r="C232" s="2">
        <v>66.510000000000005</v>
      </c>
    </row>
    <row r="233" spans="1:3" ht="15" x14ac:dyDescent="0.25">
      <c r="A233" s="1">
        <v>41677</v>
      </c>
      <c r="B233" t="s">
        <v>15</v>
      </c>
      <c r="C233" s="2">
        <v>89.79</v>
      </c>
    </row>
    <row r="234" spans="1:3" ht="15" x14ac:dyDescent="0.25">
      <c r="A234" s="1">
        <v>41677</v>
      </c>
      <c r="B234" t="s">
        <v>15</v>
      </c>
      <c r="C234" s="2">
        <v>102.11</v>
      </c>
    </row>
    <row r="235" spans="1:3" ht="15" x14ac:dyDescent="0.25">
      <c r="A235" s="1">
        <v>41677</v>
      </c>
      <c r="B235" t="s">
        <v>15</v>
      </c>
      <c r="C235" s="2">
        <v>116.43</v>
      </c>
    </row>
    <row r="236" spans="1:3" ht="15" x14ac:dyDescent="0.25">
      <c r="A236" s="1">
        <v>41677</v>
      </c>
      <c r="B236" t="s">
        <v>15</v>
      </c>
      <c r="C236" s="2">
        <v>269.75</v>
      </c>
    </row>
    <row r="237" spans="1:3" ht="15" x14ac:dyDescent="0.25">
      <c r="A237" s="1">
        <v>41677</v>
      </c>
      <c r="B237" t="s">
        <v>15</v>
      </c>
      <c r="C237" s="2">
        <v>359.29</v>
      </c>
    </row>
    <row r="238" spans="1:3" ht="15" x14ac:dyDescent="0.25">
      <c r="A238" s="1">
        <v>41677</v>
      </c>
      <c r="B238" t="s">
        <v>15</v>
      </c>
      <c r="C238" s="2">
        <v>422.33</v>
      </c>
    </row>
    <row r="239" spans="1:3" ht="15" x14ac:dyDescent="0.25">
      <c r="A239" s="1">
        <v>41677</v>
      </c>
      <c r="B239" t="s">
        <v>15</v>
      </c>
      <c r="C239" s="2">
        <v>444.51</v>
      </c>
    </row>
    <row r="240" spans="1:3" ht="15" x14ac:dyDescent="0.25">
      <c r="A240" s="1">
        <v>41677</v>
      </c>
      <c r="B240" t="s">
        <v>15</v>
      </c>
      <c r="C240" s="2">
        <v>487.2</v>
      </c>
    </row>
    <row r="241" spans="1:3" ht="15" x14ac:dyDescent="0.25">
      <c r="A241" s="1">
        <v>41677</v>
      </c>
      <c r="B241" t="s">
        <v>15</v>
      </c>
      <c r="C241" s="2">
        <v>621.09</v>
      </c>
    </row>
    <row r="242" spans="1:3" ht="15" x14ac:dyDescent="0.25">
      <c r="A242" s="1">
        <v>41677</v>
      </c>
      <c r="B242" t="s">
        <v>15</v>
      </c>
      <c r="C242" s="2">
        <v>718.68</v>
      </c>
    </row>
    <row r="243" spans="1:3" ht="15" x14ac:dyDescent="0.25">
      <c r="A243" s="1">
        <v>41677</v>
      </c>
      <c r="B243" t="s">
        <v>15</v>
      </c>
      <c r="C243" s="2">
        <v>770.96</v>
      </c>
    </row>
    <row r="244" spans="1:3" ht="15" x14ac:dyDescent="0.25">
      <c r="A244" s="1">
        <v>41677</v>
      </c>
      <c r="B244" t="s">
        <v>15</v>
      </c>
      <c r="C244" s="2">
        <v>887</v>
      </c>
    </row>
    <row r="245" spans="1:3" ht="15" x14ac:dyDescent="0.25">
      <c r="A245" s="1">
        <v>41677</v>
      </c>
      <c r="B245" t="s">
        <v>15</v>
      </c>
      <c r="C245" s="2">
        <v>924.33</v>
      </c>
    </row>
    <row r="246" spans="1:3" ht="15" x14ac:dyDescent="0.25">
      <c r="A246" s="1">
        <v>41677</v>
      </c>
      <c r="B246" t="s">
        <v>15</v>
      </c>
      <c r="C246" s="2">
        <v>964.45</v>
      </c>
    </row>
    <row r="247" spans="1:3" ht="15" x14ac:dyDescent="0.25">
      <c r="A247" s="1">
        <v>41677</v>
      </c>
      <c r="B247" t="s">
        <v>15</v>
      </c>
      <c r="C247" s="2">
        <v>1164.9100000000001</v>
      </c>
    </row>
    <row r="248" spans="1:3" ht="15" x14ac:dyDescent="0.25">
      <c r="A248" s="1">
        <v>41677</v>
      </c>
      <c r="B248" t="s">
        <v>15</v>
      </c>
      <c r="C248" s="2">
        <v>2035.51</v>
      </c>
    </row>
    <row r="249" spans="1:3" ht="15" x14ac:dyDescent="0.25">
      <c r="A249" s="1">
        <v>41677</v>
      </c>
      <c r="B249" t="s">
        <v>15</v>
      </c>
      <c r="C249" s="2">
        <v>2043.25</v>
      </c>
    </row>
    <row r="250" spans="1:3" ht="15" x14ac:dyDescent="0.25">
      <c r="A250" s="1">
        <v>41677</v>
      </c>
      <c r="B250" t="s">
        <v>15</v>
      </c>
      <c r="C250" s="2">
        <v>2284</v>
      </c>
    </row>
    <row r="251" spans="1:3" ht="15" x14ac:dyDescent="0.25">
      <c r="A251" s="1">
        <v>41677</v>
      </c>
      <c r="B251" t="s">
        <v>15</v>
      </c>
      <c r="C251" s="2">
        <v>3629.83</v>
      </c>
    </row>
    <row r="252" spans="1:3" ht="15" x14ac:dyDescent="0.25">
      <c r="A252" s="1">
        <v>41677</v>
      </c>
      <c r="B252" t="s">
        <v>15</v>
      </c>
      <c r="C252" s="2">
        <v>4008.87</v>
      </c>
    </row>
    <row r="253" spans="1:3" ht="15" x14ac:dyDescent="0.25">
      <c r="A253" s="1">
        <v>41677</v>
      </c>
      <c r="B253" t="s">
        <v>15</v>
      </c>
      <c r="C253" s="2">
        <v>4128.47</v>
      </c>
    </row>
    <row r="254" spans="1:3" ht="15" x14ac:dyDescent="0.25">
      <c r="A254" s="1">
        <v>41677</v>
      </c>
      <c r="B254" t="s">
        <v>15</v>
      </c>
      <c r="C254" s="2">
        <v>5415.65</v>
      </c>
    </row>
    <row r="255" spans="1:3" ht="15" x14ac:dyDescent="0.25">
      <c r="A255" s="1">
        <v>41677</v>
      </c>
      <c r="B255" t="s">
        <v>15</v>
      </c>
      <c r="C255" s="2">
        <v>8512.4599999999991</v>
      </c>
    </row>
    <row r="256" spans="1:3" ht="15" x14ac:dyDescent="0.25">
      <c r="A256" s="1">
        <v>41677</v>
      </c>
      <c r="B256" t="s">
        <v>15</v>
      </c>
      <c r="C256" s="2">
        <v>28807.8</v>
      </c>
    </row>
    <row r="257" spans="1:3" ht="15" x14ac:dyDescent="0.25">
      <c r="A257" s="1">
        <v>41677</v>
      </c>
      <c r="B257" t="s">
        <v>15</v>
      </c>
      <c r="C257" s="2">
        <v>29795.78</v>
      </c>
    </row>
    <row r="258" spans="1:3" ht="15" x14ac:dyDescent="0.25">
      <c r="A258" s="1">
        <v>41677</v>
      </c>
      <c r="B258" t="s">
        <v>15</v>
      </c>
      <c r="C258" s="2">
        <v>45264.01</v>
      </c>
    </row>
    <row r="259" spans="1:3" ht="15" x14ac:dyDescent="0.25">
      <c r="A259" s="1">
        <v>41688</v>
      </c>
      <c r="B259" t="s">
        <v>93</v>
      </c>
      <c r="C259" s="2">
        <v>5.99</v>
      </c>
    </row>
    <row r="260" spans="1:3" ht="15" x14ac:dyDescent="0.25">
      <c r="A260" s="1">
        <v>41688</v>
      </c>
      <c r="B260" t="s">
        <v>98</v>
      </c>
      <c r="C260" s="2">
        <v>14300</v>
      </c>
    </row>
    <row r="261" spans="1:3" ht="15" x14ac:dyDescent="0.25">
      <c r="A261" s="1">
        <v>41688</v>
      </c>
      <c r="B261" t="s">
        <v>96</v>
      </c>
      <c r="C261" s="2">
        <v>15000</v>
      </c>
    </row>
    <row r="262" spans="1:3" ht="15" x14ac:dyDescent="0.25">
      <c r="A262" s="1">
        <v>41688</v>
      </c>
      <c r="B262" t="s">
        <v>97</v>
      </c>
      <c r="C262" s="2">
        <v>75</v>
      </c>
    </row>
    <row r="263" spans="1:3" ht="15" x14ac:dyDescent="0.25">
      <c r="A263" s="1">
        <v>41688</v>
      </c>
      <c r="B263" t="s">
        <v>95</v>
      </c>
      <c r="C263" s="2">
        <v>2530</v>
      </c>
    </row>
    <row r="264" spans="1:3" ht="15" x14ac:dyDescent="0.25">
      <c r="A264" s="1">
        <v>41688</v>
      </c>
      <c r="B264" t="s">
        <v>72</v>
      </c>
      <c r="C264" s="2">
        <v>10000</v>
      </c>
    </row>
    <row r="265" spans="1:3" ht="15" x14ac:dyDescent="0.25">
      <c r="A265" s="1">
        <v>41688</v>
      </c>
      <c r="B265" t="s">
        <v>94</v>
      </c>
      <c r="C265" s="2">
        <v>2000</v>
      </c>
    </row>
    <row r="266" spans="1:3" ht="15" x14ac:dyDescent="0.25">
      <c r="A266" s="1">
        <v>41689</v>
      </c>
      <c r="B266" t="s">
        <v>99</v>
      </c>
      <c r="C266" s="2">
        <v>30186.45</v>
      </c>
    </row>
    <row r="267" spans="1:3" ht="15" x14ac:dyDescent="0.25">
      <c r="A267" s="1">
        <v>41690</v>
      </c>
      <c r="B267" t="s">
        <v>100</v>
      </c>
      <c r="C267" s="2">
        <v>966325.58</v>
      </c>
    </row>
    <row r="268" spans="1:3" ht="15" x14ac:dyDescent="0.25">
      <c r="A268" s="1">
        <v>41690</v>
      </c>
      <c r="B268" t="s">
        <v>101</v>
      </c>
      <c r="C268" s="2">
        <v>45</v>
      </c>
    </row>
    <row r="269" spans="1:3" ht="15" x14ac:dyDescent="0.25">
      <c r="A269" s="1">
        <v>41695</v>
      </c>
      <c r="B269" t="s">
        <v>103</v>
      </c>
      <c r="C269" s="2">
        <v>25000</v>
      </c>
    </row>
    <row r="270" spans="1:3" ht="15" x14ac:dyDescent="0.25">
      <c r="A270" s="1">
        <v>41695</v>
      </c>
      <c r="B270" t="s">
        <v>102</v>
      </c>
      <c r="C270" s="2">
        <v>1250</v>
      </c>
    </row>
    <row r="271" spans="1:3" ht="15" x14ac:dyDescent="0.25">
      <c r="A271" s="1">
        <v>41696</v>
      </c>
      <c r="B271" t="s">
        <v>105</v>
      </c>
      <c r="C271" s="2">
        <v>2931.47</v>
      </c>
    </row>
    <row r="272" spans="1:3" ht="15" x14ac:dyDescent="0.25">
      <c r="A272" s="1">
        <v>41696</v>
      </c>
      <c r="B272" t="s">
        <v>104</v>
      </c>
      <c r="C272" s="2">
        <v>500</v>
      </c>
    </row>
    <row r="273" spans="1:3" ht="15" x14ac:dyDescent="0.25">
      <c r="A273" s="1">
        <v>41698</v>
      </c>
      <c r="B273" t="s">
        <v>106</v>
      </c>
      <c r="C273" s="2">
        <v>206651.97</v>
      </c>
    </row>
    <row r="274" spans="1:3" ht="15" x14ac:dyDescent="0.25">
      <c r="A274" s="1">
        <v>41698</v>
      </c>
      <c r="B274" t="s">
        <v>107</v>
      </c>
      <c r="C274" s="2">
        <v>14825</v>
      </c>
    </row>
    <row r="275" spans="1:3" s="18" customFormat="1" ht="15" x14ac:dyDescent="0.25">
      <c r="A275" s="19"/>
      <c r="B275" s="25" t="s">
        <v>168</v>
      </c>
      <c r="C275" s="24">
        <f>SUM(C216:C274)</f>
        <v>3226770.3200000008</v>
      </c>
    </row>
    <row r="276" spans="1:3" ht="15" x14ac:dyDescent="0.25">
      <c r="A276" s="1"/>
    </row>
    <row r="277" spans="1:3" ht="15" x14ac:dyDescent="0.25">
      <c r="A277" s="1">
        <v>41701</v>
      </c>
      <c r="B277" t="s">
        <v>24</v>
      </c>
      <c r="C277" s="2">
        <v>7500</v>
      </c>
    </row>
    <row r="278" spans="1:3" ht="15" x14ac:dyDescent="0.25">
      <c r="A278" s="1">
        <v>41701</v>
      </c>
      <c r="B278" t="s">
        <v>3</v>
      </c>
      <c r="C278" s="2">
        <v>14178.16</v>
      </c>
    </row>
    <row r="279" spans="1:3" ht="15" x14ac:dyDescent="0.25">
      <c r="A279" s="1">
        <v>41703</v>
      </c>
      <c r="B279" t="s">
        <v>94</v>
      </c>
      <c r="C279" s="2">
        <v>12500</v>
      </c>
    </row>
    <row r="280" spans="1:3" ht="15" x14ac:dyDescent="0.25">
      <c r="A280" s="1">
        <v>41704</v>
      </c>
      <c r="B280" t="s">
        <v>15</v>
      </c>
      <c r="C280" s="2">
        <v>871.67</v>
      </c>
    </row>
    <row r="281" spans="1:3" ht="15" x14ac:dyDescent="0.25">
      <c r="A281" s="1">
        <v>41704</v>
      </c>
      <c r="B281" t="s">
        <v>15</v>
      </c>
      <c r="C281" s="2">
        <v>8735.23</v>
      </c>
    </row>
    <row r="282" spans="1:3" ht="15" x14ac:dyDescent="0.25">
      <c r="A282" s="1">
        <v>41704</v>
      </c>
      <c r="B282" t="s">
        <v>108</v>
      </c>
      <c r="C282" s="2">
        <v>970446.3</v>
      </c>
    </row>
    <row r="283" spans="1:3" ht="15" x14ac:dyDescent="0.25">
      <c r="A283" s="1">
        <v>41708</v>
      </c>
      <c r="B283" t="s">
        <v>15</v>
      </c>
      <c r="C283" s="2">
        <v>11.29</v>
      </c>
    </row>
    <row r="284" spans="1:3" ht="15" x14ac:dyDescent="0.25">
      <c r="A284" s="1">
        <v>41708</v>
      </c>
      <c r="B284" t="s">
        <v>15</v>
      </c>
      <c r="C284" s="2">
        <v>15.79</v>
      </c>
    </row>
    <row r="285" spans="1:3" ht="15" x14ac:dyDescent="0.25">
      <c r="A285" s="1">
        <v>41708</v>
      </c>
      <c r="B285" t="s">
        <v>15</v>
      </c>
      <c r="C285" s="2">
        <v>16.68</v>
      </c>
    </row>
    <row r="286" spans="1:3" ht="15" x14ac:dyDescent="0.25">
      <c r="A286" s="1">
        <v>41708</v>
      </c>
      <c r="B286" t="s">
        <v>15</v>
      </c>
      <c r="C286" s="2">
        <v>18.68</v>
      </c>
    </row>
    <row r="287" spans="1:3" ht="15" x14ac:dyDescent="0.25">
      <c r="A287" s="1">
        <v>41708</v>
      </c>
      <c r="B287" t="s">
        <v>15</v>
      </c>
      <c r="C287" s="2">
        <v>59.44</v>
      </c>
    </row>
    <row r="288" spans="1:3" ht="15" x14ac:dyDescent="0.25">
      <c r="A288" s="1">
        <v>41708</v>
      </c>
      <c r="B288" t="s">
        <v>15</v>
      </c>
      <c r="C288" s="2">
        <v>66.84</v>
      </c>
    </row>
    <row r="289" spans="1:3" ht="15" x14ac:dyDescent="0.25">
      <c r="A289" s="1">
        <v>41708</v>
      </c>
      <c r="B289" t="s">
        <v>15</v>
      </c>
      <c r="C289" s="2">
        <v>83.51</v>
      </c>
    </row>
    <row r="290" spans="1:3" ht="15" x14ac:dyDescent="0.25">
      <c r="A290" s="1">
        <v>41708</v>
      </c>
      <c r="B290" t="s">
        <v>15</v>
      </c>
      <c r="C290" s="2">
        <v>89.37</v>
      </c>
    </row>
    <row r="291" spans="1:3" ht="15" x14ac:dyDescent="0.25">
      <c r="A291" s="1">
        <v>41708</v>
      </c>
      <c r="B291" t="s">
        <v>15</v>
      </c>
      <c r="C291" s="2">
        <v>102.94</v>
      </c>
    </row>
    <row r="292" spans="1:3" ht="15" x14ac:dyDescent="0.25">
      <c r="A292" s="1">
        <v>41708</v>
      </c>
      <c r="B292" t="s">
        <v>15</v>
      </c>
      <c r="C292" s="2">
        <v>235.22</v>
      </c>
    </row>
    <row r="293" spans="1:3" ht="15" x14ac:dyDescent="0.25">
      <c r="A293" s="1">
        <v>41708</v>
      </c>
      <c r="B293" t="s">
        <v>15</v>
      </c>
      <c r="C293" s="2">
        <v>281.14999999999998</v>
      </c>
    </row>
    <row r="294" spans="1:3" ht="15" x14ac:dyDescent="0.25">
      <c r="A294" s="1">
        <v>41708</v>
      </c>
      <c r="B294" t="s">
        <v>15</v>
      </c>
      <c r="C294" s="2">
        <v>393.39</v>
      </c>
    </row>
    <row r="295" spans="1:3" ht="15" x14ac:dyDescent="0.25">
      <c r="A295" s="1">
        <v>41708</v>
      </c>
      <c r="B295" t="s">
        <v>15</v>
      </c>
      <c r="C295" s="2">
        <v>446.75</v>
      </c>
    </row>
    <row r="296" spans="1:3" ht="15" x14ac:dyDescent="0.25">
      <c r="A296" s="1">
        <v>41708</v>
      </c>
      <c r="B296" t="s">
        <v>15</v>
      </c>
      <c r="C296" s="2">
        <v>497.64</v>
      </c>
    </row>
    <row r="297" spans="1:3" ht="15" x14ac:dyDescent="0.25">
      <c r="A297" s="1">
        <v>41708</v>
      </c>
      <c r="B297" t="s">
        <v>15</v>
      </c>
      <c r="C297" s="2">
        <v>512.86</v>
      </c>
    </row>
    <row r="298" spans="1:3" ht="15" x14ac:dyDescent="0.25">
      <c r="A298" s="1">
        <v>41708</v>
      </c>
      <c r="B298" t="s">
        <v>15</v>
      </c>
      <c r="C298" s="2">
        <v>518.23</v>
      </c>
    </row>
    <row r="299" spans="1:3" ht="15" x14ac:dyDescent="0.25">
      <c r="A299" s="1">
        <v>41708</v>
      </c>
      <c r="B299" t="s">
        <v>15</v>
      </c>
      <c r="C299" s="2">
        <v>555.80999999999995</v>
      </c>
    </row>
    <row r="300" spans="1:3" ht="15" x14ac:dyDescent="0.25">
      <c r="A300" s="1">
        <v>41708</v>
      </c>
      <c r="B300" t="s">
        <v>15</v>
      </c>
      <c r="C300" s="2">
        <v>626.55999999999995</v>
      </c>
    </row>
    <row r="301" spans="1:3" ht="15" x14ac:dyDescent="0.25">
      <c r="A301" s="1">
        <v>41708</v>
      </c>
      <c r="B301" t="s">
        <v>15</v>
      </c>
      <c r="C301" s="2">
        <v>652.95000000000005</v>
      </c>
    </row>
    <row r="302" spans="1:3" ht="15" x14ac:dyDescent="0.25">
      <c r="A302" s="1">
        <v>41708</v>
      </c>
      <c r="B302" t="s">
        <v>15</v>
      </c>
      <c r="C302" s="2">
        <v>693.61</v>
      </c>
    </row>
    <row r="303" spans="1:3" ht="15" x14ac:dyDescent="0.25">
      <c r="A303" s="1">
        <v>41708</v>
      </c>
      <c r="B303" t="s">
        <v>15</v>
      </c>
      <c r="C303" s="2">
        <v>973.23</v>
      </c>
    </row>
    <row r="304" spans="1:3" ht="15" x14ac:dyDescent="0.25">
      <c r="A304" s="1">
        <v>41708</v>
      </c>
      <c r="B304" t="s">
        <v>15</v>
      </c>
      <c r="C304" s="2">
        <v>1314.67</v>
      </c>
    </row>
    <row r="305" spans="1:3" ht="15" x14ac:dyDescent="0.25">
      <c r="A305" s="1">
        <v>41708</v>
      </c>
      <c r="B305" t="s">
        <v>15</v>
      </c>
      <c r="C305" s="2">
        <v>2029.93</v>
      </c>
    </row>
    <row r="306" spans="1:3" ht="15" x14ac:dyDescent="0.25">
      <c r="A306" s="1">
        <v>41708</v>
      </c>
      <c r="B306" t="s">
        <v>15</v>
      </c>
      <c r="C306" s="2">
        <v>2142.88</v>
      </c>
    </row>
    <row r="307" spans="1:3" ht="15" x14ac:dyDescent="0.25">
      <c r="A307" s="1">
        <v>41708</v>
      </c>
      <c r="B307" t="s">
        <v>15</v>
      </c>
      <c r="C307" s="2">
        <v>2253.86</v>
      </c>
    </row>
    <row r="308" spans="1:3" ht="15" x14ac:dyDescent="0.25">
      <c r="A308" s="1">
        <v>41708</v>
      </c>
      <c r="B308" t="s">
        <v>15</v>
      </c>
      <c r="C308" s="2">
        <v>3626</v>
      </c>
    </row>
    <row r="309" spans="1:3" ht="15" x14ac:dyDescent="0.25">
      <c r="A309" s="1">
        <v>41708</v>
      </c>
      <c r="B309" t="s">
        <v>15</v>
      </c>
      <c r="C309" s="2">
        <v>5812.61</v>
      </c>
    </row>
    <row r="310" spans="1:3" ht="15" x14ac:dyDescent="0.25">
      <c r="A310" s="1">
        <v>41708</v>
      </c>
      <c r="B310" t="s">
        <v>15</v>
      </c>
      <c r="C310" s="2">
        <v>8116.35</v>
      </c>
    </row>
    <row r="311" spans="1:3" ht="15" x14ac:dyDescent="0.25">
      <c r="A311" s="1">
        <v>41708</v>
      </c>
      <c r="B311" t="s">
        <v>15</v>
      </c>
      <c r="C311" s="2">
        <v>13943.81</v>
      </c>
    </row>
    <row r="312" spans="1:3" ht="15" x14ac:dyDescent="0.25">
      <c r="A312" s="1">
        <v>41708</v>
      </c>
      <c r="B312" t="s">
        <v>15</v>
      </c>
      <c r="C312" s="2">
        <v>27752.82</v>
      </c>
    </row>
    <row r="313" spans="1:3" ht="15" x14ac:dyDescent="0.25">
      <c r="A313" s="1">
        <v>41708</v>
      </c>
      <c r="B313" t="s">
        <v>15</v>
      </c>
      <c r="C313" s="2">
        <v>30046.12</v>
      </c>
    </row>
    <row r="314" spans="1:3" ht="15" x14ac:dyDescent="0.25">
      <c r="A314" s="1">
        <v>41708</v>
      </c>
      <c r="B314" t="s">
        <v>15</v>
      </c>
      <c r="C314" s="2">
        <v>43369.59</v>
      </c>
    </row>
    <row r="315" spans="1:3" ht="15" x14ac:dyDescent="0.25">
      <c r="A315" s="1">
        <v>41708</v>
      </c>
      <c r="B315" t="s">
        <v>110</v>
      </c>
      <c r="C315" s="2">
        <v>65000</v>
      </c>
    </row>
    <row r="316" spans="1:3" ht="15" x14ac:dyDescent="0.25">
      <c r="A316" s="1">
        <v>41708</v>
      </c>
      <c r="B316" t="s">
        <v>109</v>
      </c>
      <c r="C316" s="2">
        <v>900494.08</v>
      </c>
    </row>
    <row r="317" spans="1:3" ht="15" x14ac:dyDescent="0.25">
      <c r="A317" s="1">
        <v>41710</v>
      </c>
      <c r="B317" t="s">
        <v>112</v>
      </c>
      <c r="C317" s="2">
        <v>2231.27</v>
      </c>
    </row>
    <row r="318" spans="1:3" ht="15" x14ac:dyDescent="0.25">
      <c r="A318" s="1">
        <v>41710</v>
      </c>
      <c r="B318" t="s">
        <v>113</v>
      </c>
      <c r="C318" s="2">
        <v>831.08</v>
      </c>
    </row>
    <row r="319" spans="1:3" ht="15" x14ac:dyDescent="0.25">
      <c r="A319" s="1">
        <v>41710</v>
      </c>
      <c r="B319" t="s">
        <v>111</v>
      </c>
      <c r="C319" s="2">
        <v>1933.33</v>
      </c>
    </row>
    <row r="320" spans="1:3" ht="15" x14ac:dyDescent="0.25">
      <c r="A320" s="1">
        <v>41712</v>
      </c>
      <c r="B320" t="s">
        <v>114</v>
      </c>
      <c r="C320" s="2">
        <v>206182.54</v>
      </c>
    </row>
    <row r="321" spans="1:3" ht="15" x14ac:dyDescent="0.25">
      <c r="A321" s="1">
        <v>41715</v>
      </c>
      <c r="B321" t="s">
        <v>117</v>
      </c>
      <c r="C321" s="2">
        <v>24750</v>
      </c>
    </row>
    <row r="322" spans="1:3" ht="15" x14ac:dyDescent="0.25">
      <c r="A322" s="1">
        <v>41715</v>
      </c>
      <c r="B322" t="s">
        <v>115</v>
      </c>
      <c r="C322" s="2">
        <v>5.99</v>
      </c>
    </row>
    <row r="323" spans="1:3" ht="15" x14ac:dyDescent="0.25">
      <c r="A323" s="1">
        <v>41715</v>
      </c>
      <c r="B323" t="s">
        <v>116</v>
      </c>
      <c r="C323" s="2">
        <v>13086.76</v>
      </c>
    </row>
    <row r="324" spans="1:3" ht="15" x14ac:dyDescent="0.25">
      <c r="A324" s="1">
        <v>41716</v>
      </c>
      <c r="B324" t="s">
        <v>118</v>
      </c>
      <c r="C324" s="2">
        <v>28478.78</v>
      </c>
    </row>
    <row r="325" spans="1:3" ht="15" x14ac:dyDescent="0.25">
      <c r="A325" s="1">
        <v>41717</v>
      </c>
      <c r="B325" t="s">
        <v>119</v>
      </c>
      <c r="C325" s="2">
        <v>943728.08</v>
      </c>
    </row>
    <row r="326" spans="1:3" ht="15" x14ac:dyDescent="0.25">
      <c r="A326" s="1">
        <v>41722</v>
      </c>
      <c r="B326" t="s">
        <v>122</v>
      </c>
      <c r="C326" s="2">
        <v>22500</v>
      </c>
    </row>
    <row r="327" spans="1:3" ht="15" x14ac:dyDescent="0.25">
      <c r="A327" s="1">
        <v>41722</v>
      </c>
      <c r="B327" t="s">
        <v>123</v>
      </c>
      <c r="C327" s="2">
        <v>30000</v>
      </c>
    </row>
    <row r="328" spans="1:3" ht="15" x14ac:dyDescent="0.25">
      <c r="A328" s="1">
        <v>41722</v>
      </c>
      <c r="B328" t="s">
        <v>121</v>
      </c>
      <c r="C328" s="2">
        <v>7750</v>
      </c>
    </row>
    <row r="329" spans="1:3" ht="15" x14ac:dyDescent="0.25">
      <c r="A329" s="1">
        <v>41722</v>
      </c>
      <c r="B329" t="s">
        <v>120</v>
      </c>
      <c r="C329" s="2">
        <v>5.99</v>
      </c>
    </row>
    <row r="330" spans="1:3" ht="15" x14ac:dyDescent="0.25">
      <c r="A330" s="1">
        <v>41722</v>
      </c>
      <c r="B330" t="s">
        <v>120</v>
      </c>
      <c r="C330" s="2">
        <v>5.99</v>
      </c>
    </row>
    <row r="331" spans="1:3" ht="15" x14ac:dyDescent="0.25">
      <c r="A331" s="1">
        <v>41722</v>
      </c>
      <c r="B331" t="s">
        <v>120</v>
      </c>
      <c r="C331" s="2">
        <v>5.99</v>
      </c>
    </row>
    <row r="332" spans="1:3" ht="15" x14ac:dyDescent="0.25">
      <c r="A332" s="1">
        <v>41723</v>
      </c>
      <c r="B332" t="s">
        <v>124</v>
      </c>
      <c r="C332" s="2">
        <v>250</v>
      </c>
    </row>
    <row r="333" spans="1:3" ht="15" x14ac:dyDescent="0.25">
      <c r="A333" s="1">
        <v>41725</v>
      </c>
      <c r="B333" t="s">
        <v>94</v>
      </c>
      <c r="C333" s="2">
        <v>5500</v>
      </c>
    </row>
    <row r="334" spans="1:3" ht="15" x14ac:dyDescent="0.25">
      <c r="A334" s="1">
        <v>41726</v>
      </c>
      <c r="B334" t="s">
        <v>72</v>
      </c>
      <c r="C334" s="2">
        <v>20000</v>
      </c>
    </row>
    <row r="335" spans="1:3" ht="15" x14ac:dyDescent="0.25">
      <c r="A335" s="1">
        <v>41729</v>
      </c>
      <c r="B335" t="s">
        <v>125</v>
      </c>
      <c r="C335" s="2">
        <v>1500</v>
      </c>
    </row>
    <row r="336" spans="1:3" s="22" customFormat="1" ht="15" x14ac:dyDescent="0.25">
      <c r="A336" s="23"/>
      <c r="B336" s="25" t="s">
        <v>169</v>
      </c>
      <c r="C336" s="24">
        <f>SUM(C277:C335)</f>
        <v>3435731.8200000012</v>
      </c>
    </row>
    <row r="337" spans="1:3" ht="15" x14ac:dyDescent="0.25">
      <c r="A337" s="1"/>
    </row>
    <row r="338" spans="1:3" ht="15" x14ac:dyDescent="0.25">
      <c r="A338" s="1">
        <v>41731</v>
      </c>
      <c r="B338" t="s">
        <v>15</v>
      </c>
      <c r="C338" s="2">
        <v>792.19</v>
      </c>
    </row>
    <row r="339" spans="1:3" ht="15" x14ac:dyDescent="0.25">
      <c r="A339" s="1">
        <v>41731</v>
      </c>
      <c r="B339" t="s">
        <v>15</v>
      </c>
      <c r="C339" s="2">
        <v>12849.41</v>
      </c>
    </row>
    <row r="340" spans="1:3" ht="15" x14ac:dyDescent="0.25">
      <c r="A340" s="1">
        <v>41731</v>
      </c>
      <c r="B340" t="s">
        <v>126</v>
      </c>
      <c r="C340" s="2">
        <v>208841.01</v>
      </c>
    </row>
    <row r="341" spans="1:3" ht="15" x14ac:dyDescent="0.25">
      <c r="A341" s="1">
        <v>41731</v>
      </c>
      <c r="B341" t="s">
        <v>127</v>
      </c>
      <c r="C341" s="2">
        <v>13325</v>
      </c>
    </row>
    <row r="342" spans="1:3" ht="15" x14ac:dyDescent="0.25">
      <c r="A342" s="1">
        <v>41731</v>
      </c>
      <c r="B342" t="s">
        <v>3</v>
      </c>
      <c r="C342" s="2">
        <v>14178.16</v>
      </c>
    </row>
    <row r="343" spans="1:3" ht="15" x14ac:dyDescent="0.25">
      <c r="A343" s="1">
        <v>41732</v>
      </c>
      <c r="B343" t="s">
        <v>128</v>
      </c>
      <c r="C343" s="2">
        <v>1025583.35</v>
      </c>
    </row>
    <row r="344" spans="1:3" ht="15" x14ac:dyDescent="0.25">
      <c r="A344" s="1">
        <v>41733</v>
      </c>
      <c r="B344" t="s">
        <v>62</v>
      </c>
      <c r="C344" s="2">
        <v>7500</v>
      </c>
    </row>
    <row r="345" spans="1:3" ht="15" x14ac:dyDescent="0.25">
      <c r="A345" s="1">
        <v>41733</v>
      </c>
      <c r="B345" t="s">
        <v>129</v>
      </c>
      <c r="C345" s="2">
        <v>20</v>
      </c>
    </row>
    <row r="346" spans="1:3" ht="15" x14ac:dyDescent="0.25">
      <c r="A346" s="1">
        <v>41738</v>
      </c>
      <c r="B346" t="s">
        <v>133</v>
      </c>
      <c r="C346" s="2">
        <v>25000</v>
      </c>
    </row>
    <row r="347" spans="1:3" ht="15" x14ac:dyDescent="0.25">
      <c r="A347" s="1">
        <v>41738</v>
      </c>
      <c r="B347" t="s">
        <v>130</v>
      </c>
      <c r="C347" s="2">
        <v>5.99</v>
      </c>
    </row>
    <row r="348" spans="1:3" ht="15" x14ac:dyDescent="0.25">
      <c r="A348" s="1">
        <v>41738</v>
      </c>
      <c r="B348" t="s">
        <v>7</v>
      </c>
      <c r="C348" s="2">
        <v>100</v>
      </c>
    </row>
    <row r="349" spans="1:3" ht="15" x14ac:dyDescent="0.25">
      <c r="A349" s="1">
        <v>41738</v>
      </c>
      <c r="B349" t="s">
        <v>132</v>
      </c>
      <c r="C349" s="2">
        <v>2235.52</v>
      </c>
    </row>
    <row r="350" spans="1:3" ht="15" x14ac:dyDescent="0.25">
      <c r="A350" s="1">
        <v>41738</v>
      </c>
      <c r="B350" t="s">
        <v>131</v>
      </c>
      <c r="C350" s="2">
        <v>834.24</v>
      </c>
    </row>
    <row r="351" spans="1:3" ht="15" x14ac:dyDescent="0.25">
      <c r="A351" s="1">
        <v>41740</v>
      </c>
      <c r="B351" t="s">
        <v>15</v>
      </c>
      <c r="C351" s="2">
        <v>16.16</v>
      </c>
    </row>
    <row r="352" spans="1:3" ht="15" x14ac:dyDescent="0.25">
      <c r="A352" s="1">
        <v>41740</v>
      </c>
      <c r="B352" t="s">
        <v>15</v>
      </c>
      <c r="C352" s="2">
        <v>16.809999999999999</v>
      </c>
    </row>
    <row r="353" spans="1:3" ht="15" x14ac:dyDescent="0.25">
      <c r="A353" s="1">
        <v>41740</v>
      </c>
      <c r="B353" t="s">
        <v>15</v>
      </c>
      <c r="C353" s="2">
        <v>19.23</v>
      </c>
    </row>
    <row r="354" spans="1:3" ht="15" x14ac:dyDescent="0.25">
      <c r="A354" s="1">
        <v>41740</v>
      </c>
      <c r="B354" t="s">
        <v>15</v>
      </c>
      <c r="C354" s="2">
        <v>54.27</v>
      </c>
    </row>
    <row r="355" spans="1:3" ht="15" x14ac:dyDescent="0.25">
      <c r="A355" s="1">
        <v>41740</v>
      </c>
      <c r="B355" t="s">
        <v>15</v>
      </c>
      <c r="C355" s="2">
        <v>64.400000000000006</v>
      </c>
    </row>
    <row r="356" spans="1:3" ht="15" x14ac:dyDescent="0.25">
      <c r="A356" s="1">
        <v>41740</v>
      </c>
      <c r="B356" t="s">
        <v>15</v>
      </c>
      <c r="C356" s="2">
        <v>78.19</v>
      </c>
    </row>
    <row r="357" spans="1:3" ht="15" x14ac:dyDescent="0.25">
      <c r="A357" s="1">
        <v>41740</v>
      </c>
      <c r="B357" t="s">
        <v>15</v>
      </c>
      <c r="C357" s="2">
        <v>80.55</v>
      </c>
    </row>
    <row r="358" spans="1:3" ht="15" x14ac:dyDescent="0.25">
      <c r="A358" s="1">
        <v>41740</v>
      </c>
      <c r="B358" t="s">
        <v>15</v>
      </c>
      <c r="C358" s="2">
        <v>100.11</v>
      </c>
    </row>
    <row r="359" spans="1:3" ht="15" x14ac:dyDescent="0.25">
      <c r="A359" s="1">
        <v>41740</v>
      </c>
      <c r="B359" t="s">
        <v>15</v>
      </c>
      <c r="C359" s="2">
        <v>231.46</v>
      </c>
    </row>
    <row r="360" spans="1:3" ht="15" x14ac:dyDescent="0.25">
      <c r="A360" s="1">
        <v>41740</v>
      </c>
      <c r="B360" t="s">
        <v>15</v>
      </c>
      <c r="C360" s="2">
        <v>235.6</v>
      </c>
    </row>
    <row r="361" spans="1:3" ht="15" x14ac:dyDescent="0.25">
      <c r="A361" s="1">
        <v>41740</v>
      </c>
      <c r="B361" t="s">
        <v>15</v>
      </c>
      <c r="C361" s="2">
        <v>400.73</v>
      </c>
    </row>
    <row r="362" spans="1:3" ht="15" x14ac:dyDescent="0.25">
      <c r="A362" s="1">
        <v>41740</v>
      </c>
      <c r="B362" t="s">
        <v>15</v>
      </c>
      <c r="C362" s="2">
        <v>445.85</v>
      </c>
    </row>
    <row r="363" spans="1:3" ht="15" x14ac:dyDescent="0.25">
      <c r="A363" s="1">
        <v>41740</v>
      </c>
      <c r="B363" t="s">
        <v>15</v>
      </c>
      <c r="C363" s="2">
        <v>473.3</v>
      </c>
    </row>
    <row r="364" spans="1:3" ht="15" x14ac:dyDescent="0.25">
      <c r="A364" s="1">
        <v>41740</v>
      </c>
      <c r="B364" t="s">
        <v>15</v>
      </c>
      <c r="C364" s="2">
        <v>608.24</v>
      </c>
    </row>
    <row r="365" spans="1:3" ht="15" x14ac:dyDescent="0.25">
      <c r="A365" s="1">
        <v>41740</v>
      </c>
      <c r="B365" t="s">
        <v>15</v>
      </c>
      <c r="C365" s="2">
        <v>611.55999999999995</v>
      </c>
    </row>
    <row r="366" spans="1:3" ht="15" x14ac:dyDescent="0.25">
      <c r="A366" s="1">
        <v>41740</v>
      </c>
      <c r="B366" t="s">
        <v>15</v>
      </c>
      <c r="C366" s="2">
        <v>763.12</v>
      </c>
    </row>
    <row r="367" spans="1:3" ht="15" x14ac:dyDescent="0.25">
      <c r="A367" s="1">
        <v>41740</v>
      </c>
      <c r="B367" t="s">
        <v>15</v>
      </c>
      <c r="C367" s="2">
        <v>975.59</v>
      </c>
    </row>
    <row r="368" spans="1:3" ht="15" x14ac:dyDescent="0.25">
      <c r="A368" s="1">
        <v>41740</v>
      </c>
      <c r="B368" t="s">
        <v>15</v>
      </c>
      <c r="C368" s="2">
        <v>1138.72</v>
      </c>
    </row>
    <row r="369" spans="1:3" ht="15" x14ac:dyDescent="0.25">
      <c r="A369" s="1">
        <v>41740</v>
      </c>
      <c r="B369" t="s">
        <v>15</v>
      </c>
      <c r="C369" s="2">
        <v>1761.94</v>
      </c>
    </row>
    <row r="370" spans="1:3" ht="15" x14ac:dyDescent="0.25">
      <c r="A370" s="1">
        <v>41740</v>
      </c>
      <c r="B370" t="s">
        <v>15</v>
      </c>
      <c r="C370" s="2">
        <v>1853.72</v>
      </c>
    </row>
    <row r="371" spans="1:3" ht="15" x14ac:dyDescent="0.25">
      <c r="A371" s="1">
        <v>41740</v>
      </c>
      <c r="B371" t="s">
        <v>15</v>
      </c>
      <c r="C371" s="2">
        <v>2063.9699999999998</v>
      </c>
    </row>
    <row r="372" spans="1:3" ht="15" x14ac:dyDescent="0.25">
      <c r="A372" s="1">
        <v>41740</v>
      </c>
      <c r="B372" t="s">
        <v>15</v>
      </c>
      <c r="C372" s="2">
        <v>2201.31</v>
      </c>
    </row>
    <row r="373" spans="1:3" ht="15" x14ac:dyDescent="0.25">
      <c r="A373" s="1">
        <v>41740</v>
      </c>
      <c r="B373" t="s">
        <v>15</v>
      </c>
      <c r="C373" s="2">
        <v>3810.54</v>
      </c>
    </row>
    <row r="374" spans="1:3" ht="15" x14ac:dyDescent="0.25">
      <c r="A374" s="1">
        <v>41740</v>
      </c>
      <c r="B374" t="s">
        <v>15</v>
      </c>
      <c r="C374" s="2">
        <v>4572.68</v>
      </c>
    </row>
    <row r="375" spans="1:3" ht="15" x14ac:dyDescent="0.25">
      <c r="A375" s="1">
        <v>41740</v>
      </c>
      <c r="B375" t="s">
        <v>15</v>
      </c>
      <c r="C375" s="2">
        <v>7659.43</v>
      </c>
    </row>
    <row r="376" spans="1:3" ht="15" x14ac:dyDescent="0.25">
      <c r="A376" s="1">
        <v>41740</v>
      </c>
      <c r="B376" t="s">
        <v>15</v>
      </c>
      <c r="C376" s="2">
        <v>13898.78</v>
      </c>
    </row>
    <row r="377" spans="1:3" ht="15" x14ac:dyDescent="0.25">
      <c r="A377" s="1">
        <v>41740</v>
      </c>
      <c r="B377" t="s">
        <v>15</v>
      </c>
      <c r="C377" s="2">
        <v>26847.4</v>
      </c>
    </row>
    <row r="378" spans="1:3" ht="15" x14ac:dyDescent="0.25">
      <c r="A378" s="1">
        <v>41740</v>
      </c>
      <c r="B378" t="s">
        <v>15</v>
      </c>
      <c r="C378" s="2">
        <v>29334.84</v>
      </c>
    </row>
    <row r="379" spans="1:3" ht="15" x14ac:dyDescent="0.25">
      <c r="A379" s="1">
        <v>41740</v>
      </c>
      <c r="B379" t="s">
        <v>15</v>
      </c>
      <c r="C379" s="2">
        <v>43367.86</v>
      </c>
    </row>
    <row r="380" spans="1:3" ht="15" x14ac:dyDescent="0.25">
      <c r="A380" s="1">
        <v>41745</v>
      </c>
      <c r="B380" t="s">
        <v>135</v>
      </c>
      <c r="C380" s="2">
        <v>45000</v>
      </c>
    </row>
    <row r="381" spans="1:3" ht="15" x14ac:dyDescent="0.25">
      <c r="A381" s="1">
        <v>41745</v>
      </c>
      <c r="B381" t="s">
        <v>134</v>
      </c>
      <c r="C381" s="2">
        <v>255108.14</v>
      </c>
    </row>
    <row r="382" spans="1:3" ht="15" x14ac:dyDescent="0.25">
      <c r="A382" s="1">
        <v>41746</v>
      </c>
      <c r="B382" t="s">
        <v>136</v>
      </c>
      <c r="C382" s="2">
        <v>1038575.96</v>
      </c>
    </row>
    <row r="383" spans="1:3" ht="15" x14ac:dyDescent="0.25">
      <c r="A383" s="1">
        <v>41747</v>
      </c>
      <c r="B383" t="s">
        <v>137</v>
      </c>
      <c r="C383" s="2">
        <v>155142.85</v>
      </c>
    </row>
    <row r="384" spans="1:3" ht="15" x14ac:dyDescent="0.25">
      <c r="A384" s="1">
        <v>41750</v>
      </c>
      <c r="B384" t="s">
        <v>138</v>
      </c>
      <c r="C384" s="2">
        <v>30680.29</v>
      </c>
    </row>
    <row r="385" spans="1:3" ht="15" x14ac:dyDescent="0.25">
      <c r="A385" s="1">
        <v>41754</v>
      </c>
      <c r="B385" t="s">
        <v>139</v>
      </c>
      <c r="C385" s="2">
        <v>13325</v>
      </c>
    </row>
    <row r="386" spans="1:3" x14ac:dyDescent="0.3">
      <c r="A386" s="1">
        <v>41754</v>
      </c>
      <c r="B386" t="s">
        <v>140</v>
      </c>
      <c r="C386" s="2">
        <v>207759.18</v>
      </c>
    </row>
    <row r="387" spans="1:3" x14ac:dyDescent="0.3">
      <c r="A387" s="1">
        <v>41759</v>
      </c>
      <c r="B387" t="s">
        <v>141</v>
      </c>
      <c r="C387" s="2">
        <v>275000</v>
      </c>
    </row>
    <row r="388" spans="1:3" s="22" customFormat="1" x14ac:dyDescent="0.3">
      <c r="A388" s="23"/>
      <c r="B388" s="25" t="s">
        <v>170</v>
      </c>
      <c r="C388" s="24">
        <f>SUM(C338:C387)</f>
        <v>3475542.6500000008</v>
      </c>
    </row>
    <row r="389" spans="1:3" x14ac:dyDescent="0.3">
      <c r="A389" s="1"/>
    </row>
    <row r="390" spans="1:3" x14ac:dyDescent="0.3">
      <c r="A390" s="1">
        <v>41760</v>
      </c>
      <c r="B390" t="s">
        <v>143</v>
      </c>
      <c r="C390" s="2">
        <v>274</v>
      </c>
    </row>
    <row r="391" spans="1:3" x14ac:dyDescent="0.3">
      <c r="A391" s="1">
        <v>41760</v>
      </c>
      <c r="B391" t="s">
        <v>24</v>
      </c>
      <c r="C391" s="2">
        <v>7500</v>
      </c>
    </row>
    <row r="392" spans="1:3" x14ac:dyDescent="0.3">
      <c r="A392" s="1">
        <v>41760</v>
      </c>
      <c r="B392" t="s">
        <v>142</v>
      </c>
      <c r="C392" s="2">
        <v>1007320.34</v>
      </c>
    </row>
    <row r="393" spans="1:3" x14ac:dyDescent="0.3">
      <c r="A393" s="1">
        <v>41761</v>
      </c>
      <c r="B393" t="s">
        <v>146</v>
      </c>
      <c r="C393" s="2">
        <v>115</v>
      </c>
    </row>
    <row r="394" spans="1:3" x14ac:dyDescent="0.3">
      <c r="A394" s="1">
        <v>41761</v>
      </c>
      <c r="B394" t="s">
        <v>17</v>
      </c>
      <c r="C394" s="2">
        <v>95709.57</v>
      </c>
    </row>
    <row r="395" spans="1:3" x14ac:dyDescent="0.3">
      <c r="A395" s="1">
        <v>41761</v>
      </c>
      <c r="B395" t="s">
        <v>145</v>
      </c>
      <c r="C395" s="2">
        <v>13643.83</v>
      </c>
    </row>
    <row r="396" spans="1:3" x14ac:dyDescent="0.3">
      <c r="A396" s="1">
        <v>41761</v>
      </c>
      <c r="B396" t="s">
        <v>144</v>
      </c>
      <c r="C396" s="2">
        <v>1500</v>
      </c>
    </row>
    <row r="397" spans="1:3" x14ac:dyDescent="0.3">
      <c r="A397" s="1">
        <v>41761</v>
      </c>
      <c r="B397" t="s">
        <v>3</v>
      </c>
      <c r="C397" s="2">
        <v>14178.16</v>
      </c>
    </row>
    <row r="398" spans="1:3" x14ac:dyDescent="0.3">
      <c r="A398" s="1">
        <v>41765</v>
      </c>
      <c r="B398" t="s">
        <v>148</v>
      </c>
      <c r="C398" s="2">
        <v>2231.27</v>
      </c>
    </row>
    <row r="399" spans="1:3" x14ac:dyDescent="0.3">
      <c r="A399" s="1">
        <v>41765</v>
      </c>
      <c r="B399" t="s">
        <v>147</v>
      </c>
      <c r="C399" s="2">
        <v>834.24</v>
      </c>
    </row>
    <row r="400" spans="1:3" x14ac:dyDescent="0.3">
      <c r="A400" s="1">
        <v>41765</v>
      </c>
      <c r="B400" t="s">
        <v>149</v>
      </c>
      <c r="C400" s="2">
        <v>82395.86</v>
      </c>
    </row>
    <row r="401" spans="1:3" x14ac:dyDescent="0.3">
      <c r="A401" s="1">
        <v>41765</v>
      </c>
      <c r="B401" t="s">
        <v>111</v>
      </c>
      <c r="C401" s="2">
        <v>1933.33</v>
      </c>
    </row>
    <row r="402" spans="1:3" x14ac:dyDescent="0.3">
      <c r="A402" s="1">
        <v>41767</v>
      </c>
      <c r="B402" t="s">
        <v>150</v>
      </c>
      <c r="C402" s="2">
        <v>5000</v>
      </c>
    </row>
    <row r="403" spans="1:3" x14ac:dyDescent="0.3">
      <c r="A403" s="1">
        <v>41771</v>
      </c>
      <c r="B403" t="s">
        <v>15</v>
      </c>
      <c r="C403" s="2">
        <v>11.86</v>
      </c>
    </row>
    <row r="404" spans="1:3" x14ac:dyDescent="0.3">
      <c r="A404" s="1">
        <v>41771</v>
      </c>
      <c r="B404" t="s">
        <v>15</v>
      </c>
      <c r="C404" s="2">
        <v>16.2</v>
      </c>
    </row>
    <row r="405" spans="1:3" x14ac:dyDescent="0.3">
      <c r="A405" s="1">
        <v>41771</v>
      </c>
      <c r="B405" t="s">
        <v>15</v>
      </c>
      <c r="C405" s="2">
        <v>16.809999999999999</v>
      </c>
    </row>
    <row r="406" spans="1:3" x14ac:dyDescent="0.3">
      <c r="A406" s="1">
        <v>41771</v>
      </c>
      <c r="B406" t="s">
        <v>15</v>
      </c>
      <c r="C406" s="2">
        <v>18.190000000000001</v>
      </c>
    </row>
    <row r="407" spans="1:3" x14ac:dyDescent="0.3">
      <c r="A407" s="1">
        <v>41771</v>
      </c>
      <c r="B407" t="s">
        <v>15</v>
      </c>
      <c r="C407" s="2">
        <v>54.14</v>
      </c>
    </row>
    <row r="408" spans="1:3" x14ac:dyDescent="0.3">
      <c r="A408" s="1">
        <v>41771</v>
      </c>
      <c r="B408" t="s">
        <v>15</v>
      </c>
      <c r="C408" s="2">
        <v>69.3</v>
      </c>
    </row>
    <row r="409" spans="1:3" x14ac:dyDescent="0.3">
      <c r="A409" s="1">
        <v>41771</v>
      </c>
      <c r="B409" t="s">
        <v>15</v>
      </c>
      <c r="C409" s="2">
        <v>76.61</v>
      </c>
    </row>
    <row r="410" spans="1:3" x14ac:dyDescent="0.3">
      <c r="A410" s="1">
        <v>41771</v>
      </c>
      <c r="B410" t="s">
        <v>15</v>
      </c>
      <c r="C410" s="2">
        <v>79.44</v>
      </c>
    </row>
    <row r="411" spans="1:3" x14ac:dyDescent="0.3">
      <c r="A411" s="1">
        <v>41771</v>
      </c>
      <c r="B411" t="s">
        <v>15</v>
      </c>
      <c r="C411" s="2">
        <v>101.65</v>
      </c>
    </row>
    <row r="412" spans="1:3" x14ac:dyDescent="0.3">
      <c r="A412" s="1">
        <v>41771</v>
      </c>
      <c r="B412" t="s">
        <v>15</v>
      </c>
      <c r="C412" s="2">
        <v>201.95</v>
      </c>
    </row>
    <row r="413" spans="1:3" x14ac:dyDescent="0.3">
      <c r="A413" s="1">
        <v>41771</v>
      </c>
      <c r="B413" t="s">
        <v>15</v>
      </c>
      <c r="C413" s="2">
        <v>276.83999999999997</v>
      </c>
    </row>
    <row r="414" spans="1:3" x14ac:dyDescent="0.3">
      <c r="A414" s="1">
        <v>41771</v>
      </c>
      <c r="B414" t="s">
        <v>15</v>
      </c>
      <c r="C414" s="2">
        <v>277.05</v>
      </c>
    </row>
    <row r="415" spans="1:3" x14ac:dyDescent="0.3">
      <c r="A415" s="1">
        <v>41771</v>
      </c>
      <c r="B415" t="s">
        <v>15</v>
      </c>
      <c r="C415" s="2">
        <v>404.68</v>
      </c>
    </row>
    <row r="416" spans="1:3" x14ac:dyDescent="0.3">
      <c r="A416" s="1">
        <v>41771</v>
      </c>
      <c r="B416" t="s">
        <v>15</v>
      </c>
      <c r="C416" s="2">
        <v>452.59</v>
      </c>
    </row>
    <row r="417" spans="1:3" x14ac:dyDescent="0.3">
      <c r="A417" s="1">
        <v>41771</v>
      </c>
      <c r="B417" t="s">
        <v>15</v>
      </c>
      <c r="C417" s="2">
        <v>490.6</v>
      </c>
    </row>
    <row r="418" spans="1:3" x14ac:dyDescent="0.3">
      <c r="A418" s="1">
        <v>41771</v>
      </c>
      <c r="B418" t="s">
        <v>15</v>
      </c>
      <c r="C418" s="2">
        <v>527.61</v>
      </c>
    </row>
    <row r="419" spans="1:3" x14ac:dyDescent="0.3">
      <c r="A419" s="1">
        <v>41771</v>
      </c>
      <c r="B419" t="s">
        <v>15</v>
      </c>
      <c r="C419" s="2">
        <v>547.70000000000005</v>
      </c>
    </row>
    <row r="420" spans="1:3" x14ac:dyDescent="0.3">
      <c r="A420" s="1">
        <v>41771</v>
      </c>
      <c r="B420" t="s">
        <v>15</v>
      </c>
      <c r="C420" s="2">
        <v>691.84</v>
      </c>
    </row>
    <row r="421" spans="1:3" x14ac:dyDescent="0.3">
      <c r="A421" s="1">
        <v>41771</v>
      </c>
      <c r="B421" t="s">
        <v>15</v>
      </c>
      <c r="C421" s="2">
        <v>770.93</v>
      </c>
    </row>
    <row r="422" spans="1:3" x14ac:dyDescent="0.3">
      <c r="A422" s="1">
        <v>41771</v>
      </c>
      <c r="B422" t="s">
        <v>15</v>
      </c>
      <c r="C422" s="2">
        <v>854.19</v>
      </c>
    </row>
    <row r="423" spans="1:3" x14ac:dyDescent="0.3">
      <c r="A423" s="1">
        <v>41771</v>
      </c>
      <c r="B423" t="s">
        <v>15</v>
      </c>
      <c r="C423" s="2">
        <v>884.64</v>
      </c>
    </row>
    <row r="424" spans="1:3" x14ac:dyDescent="0.3">
      <c r="A424" s="1">
        <v>41771</v>
      </c>
      <c r="B424" t="s">
        <v>15</v>
      </c>
      <c r="C424" s="2">
        <v>1053.3</v>
      </c>
    </row>
    <row r="425" spans="1:3" x14ac:dyDescent="0.3">
      <c r="A425" s="1">
        <v>41771</v>
      </c>
      <c r="B425" t="s">
        <v>15</v>
      </c>
      <c r="C425" s="2">
        <v>1177.4000000000001</v>
      </c>
    </row>
    <row r="426" spans="1:3" x14ac:dyDescent="0.3">
      <c r="A426" s="1">
        <v>41771</v>
      </c>
      <c r="B426" t="s">
        <v>15</v>
      </c>
      <c r="C426" s="2">
        <v>1213.71</v>
      </c>
    </row>
    <row r="427" spans="1:3" x14ac:dyDescent="0.3">
      <c r="A427" s="1">
        <v>41771</v>
      </c>
      <c r="B427" t="s">
        <v>15</v>
      </c>
      <c r="C427" s="2">
        <v>1529.91</v>
      </c>
    </row>
    <row r="428" spans="1:3" x14ac:dyDescent="0.3">
      <c r="A428" s="1">
        <v>41771</v>
      </c>
      <c r="B428" t="s">
        <v>15</v>
      </c>
      <c r="C428" s="2">
        <v>2119.36</v>
      </c>
    </row>
    <row r="429" spans="1:3" x14ac:dyDescent="0.3">
      <c r="A429" s="1">
        <v>41771</v>
      </c>
      <c r="B429" t="s">
        <v>15</v>
      </c>
      <c r="C429" s="2">
        <v>2477.0300000000002</v>
      </c>
    </row>
    <row r="430" spans="1:3" x14ac:dyDescent="0.3">
      <c r="A430" s="1">
        <v>41771</v>
      </c>
      <c r="B430" t="s">
        <v>15</v>
      </c>
      <c r="C430" s="2">
        <v>2845.6</v>
      </c>
    </row>
    <row r="431" spans="1:3" x14ac:dyDescent="0.3">
      <c r="A431" s="1">
        <v>41771</v>
      </c>
      <c r="B431" t="s">
        <v>15</v>
      </c>
      <c r="C431" s="2">
        <v>4170.0200000000004</v>
      </c>
    </row>
    <row r="432" spans="1:3" x14ac:dyDescent="0.3">
      <c r="A432" s="1">
        <v>41771</v>
      </c>
      <c r="B432" t="s">
        <v>15</v>
      </c>
      <c r="C432" s="2">
        <v>5892.28</v>
      </c>
    </row>
    <row r="433" spans="1:3" x14ac:dyDescent="0.3">
      <c r="A433" s="1">
        <v>41771</v>
      </c>
      <c r="B433" t="s">
        <v>15</v>
      </c>
      <c r="C433" s="2">
        <v>29367.99</v>
      </c>
    </row>
    <row r="434" spans="1:3" x14ac:dyDescent="0.3">
      <c r="A434" s="1">
        <v>41771</v>
      </c>
      <c r="B434" t="s">
        <v>15</v>
      </c>
      <c r="C434" s="2">
        <v>45854.21</v>
      </c>
    </row>
    <row r="435" spans="1:3" x14ac:dyDescent="0.3">
      <c r="A435" s="1">
        <v>41771</v>
      </c>
      <c r="B435" t="s">
        <v>151</v>
      </c>
      <c r="C435" s="2">
        <v>50000</v>
      </c>
    </row>
    <row r="436" spans="1:3" x14ac:dyDescent="0.3">
      <c r="A436" s="1">
        <v>41772</v>
      </c>
      <c r="B436" t="s">
        <v>152</v>
      </c>
      <c r="C436" s="2">
        <v>2500</v>
      </c>
    </row>
    <row r="437" spans="1:3" x14ac:dyDescent="0.3">
      <c r="A437" s="1">
        <v>41773</v>
      </c>
      <c r="B437" t="s">
        <v>154</v>
      </c>
      <c r="C437" s="2">
        <v>6665.07</v>
      </c>
    </row>
    <row r="438" spans="1:3" x14ac:dyDescent="0.3">
      <c r="A438" s="1">
        <v>41773</v>
      </c>
      <c r="B438" t="s">
        <v>153</v>
      </c>
      <c r="C438" s="2">
        <v>10000</v>
      </c>
    </row>
    <row r="439" spans="1:3" x14ac:dyDescent="0.3">
      <c r="A439" s="1">
        <v>41775</v>
      </c>
      <c r="B439" t="s">
        <v>15</v>
      </c>
      <c r="C439" s="2">
        <v>11.29</v>
      </c>
    </row>
    <row r="440" spans="1:3" x14ac:dyDescent="0.3">
      <c r="A440" s="1">
        <v>41775</v>
      </c>
      <c r="B440" t="s">
        <v>15</v>
      </c>
      <c r="C440" s="2">
        <v>79.44</v>
      </c>
    </row>
    <row r="441" spans="1:3" x14ac:dyDescent="0.3">
      <c r="A441" s="1">
        <v>41775</v>
      </c>
      <c r="B441" t="s">
        <v>15</v>
      </c>
      <c r="C441" s="2">
        <v>1100.56</v>
      </c>
    </row>
    <row r="442" spans="1:3" x14ac:dyDescent="0.3">
      <c r="A442" s="1">
        <v>41775</v>
      </c>
      <c r="B442" t="s">
        <v>15</v>
      </c>
      <c r="C442" s="2">
        <v>8629.7000000000007</v>
      </c>
    </row>
    <row r="443" spans="1:3" x14ac:dyDescent="0.3">
      <c r="A443" s="1">
        <v>41775</v>
      </c>
      <c r="B443" t="s">
        <v>15</v>
      </c>
      <c r="C443" s="2">
        <v>14414.96</v>
      </c>
    </row>
    <row r="444" spans="1:3" x14ac:dyDescent="0.3">
      <c r="A444" s="1">
        <v>41775</v>
      </c>
      <c r="B444" t="s">
        <v>15</v>
      </c>
      <c r="C444" s="2">
        <v>30289.71</v>
      </c>
    </row>
    <row r="445" spans="1:3" x14ac:dyDescent="0.3">
      <c r="A445" s="1">
        <v>41775</v>
      </c>
      <c r="B445" t="s">
        <v>156</v>
      </c>
      <c r="C445" s="2">
        <v>20000</v>
      </c>
    </row>
    <row r="446" spans="1:3" x14ac:dyDescent="0.3">
      <c r="A446" s="1">
        <v>41775</v>
      </c>
      <c r="B446" t="s">
        <v>155</v>
      </c>
      <c r="C446" s="2">
        <v>6875</v>
      </c>
    </row>
    <row r="447" spans="1:3" x14ac:dyDescent="0.3">
      <c r="A447" s="1">
        <v>41778</v>
      </c>
      <c r="B447" t="s">
        <v>157</v>
      </c>
      <c r="C447" s="2">
        <v>973450.86</v>
      </c>
    </row>
    <row r="448" spans="1:3" x14ac:dyDescent="0.3">
      <c r="A448" s="1">
        <v>41779</v>
      </c>
      <c r="B448" t="s">
        <v>158</v>
      </c>
      <c r="C448" s="2">
        <v>33077.82</v>
      </c>
    </row>
    <row r="449" spans="1:3" x14ac:dyDescent="0.3">
      <c r="A449" s="1">
        <v>41780</v>
      </c>
      <c r="B449" t="s">
        <v>160</v>
      </c>
      <c r="C449" s="2">
        <v>20000</v>
      </c>
    </row>
    <row r="450" spans="1:3" x14ac:dyDescent="0.3">
      <c r="A450" s="1">
        <v>41780</v>
      </c>
      <c r="B450" t="s">
        <v>93</v>
      </c>
      <c r="C450" s="2">
        <v>5.99</v>
      </c>
    </row>
    <row r="451" spans="1:3" x14ac:dyDescent="0.3">
      <c r="A451" s="1">
        <v>41780</v>
      </c>
      <c r="B451" t="s">
        <v>159</v>
      </c>
      <c r="C451" s="2">
        <v>4250</v>
      </c>
    </row>
    <row r="452" spans="1:3" x14ac:dyDescent="0.3">
      <c r="A452" s="1">
        <v>41788</v>
      </c>
      <c r="B452" t="s">
        <v>162</v>
      </c>
      <c r="C452" s="2">
        <v>997299.5</v>
      </c>
    </row>
    <row r="453" spans="1:3" x14ac:dyDescent="0.3">
      <c r="A453" s="1">
        <v>41788</v>
      </c>
      <c r="B453" t="s">
        <v>161</v>
      </c>
      <c r="C453" s="2">
        <v>50000</v>
      </c>
    </row>
    <row r="454" spans="1:3" x14ac:dyDescent="0.3">
      <c r="A454" s="1">
        <v>41789</v>
      </c>
      <c r="B454" t="s">
        <v>163</v>
      </c>
      <c r="C454" s="2">
        <v>25000</v>
      </c>
    </row>
    <row r="455" spans="1:3" x14ac:dyDescent="0.3">
      <c r="A455" s="1"/>
      <c r="B455" s="25" t="s">
        <v>171</v>
      </c>
      <c r="C455" s="24">
        <f>SUM(C390:C454)</f>
        <v>3590811.1300000004</v>
      </c>
    </row>
    <row r="456" spans="1:3" s="22" customFormat="1" x14ac:dyDescent="0.3">
      <c r="A456" s="23"/>
      <c r="B456" s="25"/>
      <c r="C456" s="24"/>
    </row>
    <row r="457" spans="1:3" s="22" customFormat="1" x14ac:dyDescent="0.3">
      <c r="A457" s="23">
        <v>41792</v>
      </c>
      <c r="B457" s="22" t="s">
        <v>183</v>
      </c>
      <c r="C457" s="33">
        <v>5000</v>
      </c>
    </row>
    <row r="458" spans="1:3" s="22" customFormat="1" x14ac:dyDescent="0.3">
      <c r="A458" s="23">
        <v>41792</v>
      </c>
      <c r="B458" s="22" t="s">
        <v>3</v>
      </c>
      <c r="C458" s="33">
        <v>14178.16</v>
      </c>
    </row>
    <row r="459" spans="1:3" s="22" customFormat="1" x14ac:dyDescent="0.3">
      <c r="A459" s="23">
        <v>41793</v>
      </c>
      <c r="B459" s="22" t="s">
        <v>24</v>
      </c>
      <c r="C459" s="33">
        <v>7500</v>
      </c>
    </row>
    <row r="460" spans="1:3" s="22" customFormat="1" x14ac:dyDescent="0.3">
      <c r="A460" s="23">
        <v>41793</v>
      </c>
      <c r="B460" s="22" t="s">
        <v>184</v>
      </c>
      <c r="C460" s="33">
        <v>125000</v>
      </c>
    </row>
    <row r="461" spans="1:3" s="22" customFormat="1" x14ac:dyDescent="0.3">
      <c r="A461" s="23">
        <v>41794</v>
      </c>
      <c r="B461" s="22" t="s">
        <v>185</v>
      </c>
      <c r="C461" s="33">
        <v>40000</v>
      </c>
    </row>
    <row r="462" spans="1:3" s="22" customFormat="1" x14ac:dyDescent="0.3">
      <c r="A462" s="23">
        <v>41794</v>
      </c>
      <c r="B462" s="22" t="s">
        <v>186</v>
      </c>
      <c r="C462" s="33">
        <v>207866.04</v>
      </c>
    </row>
    <row r="463" spans="1:3" s="22" customFormat="1" x14ac:dyDescent="0.3">
      <c r="A463" s="23">
        <v>41794</v>
      </c>
      <c r="B463" s="22" t="s">
        <v>187</v>
      </c>
      <c r="C463" s="33">
        <v>13325</v>
      </c>
    </row>
    <row r="464" spans="1:3" s="22" customFormat="1" x14ac:dyDescent="0.3">
      <c r="A464" s="23">
        <v>41796</v>
      </c>
      <c r="B464" s="22" t="s">
        <v>188</v>
      </c>
      <c r="C464" s="33">
        <v>837.4</v>
      </c>
    </row>
    <row r="465" spans="1:3" s="22" customFormat="1" x14ac:dyDescent="0.3">
      <c r="A465" s="23">
        <v>41799</v>
      </c>
      <c r="B465" s="22" t="s">
        <v>189</v>
      </c>
      <c r="C465" s="33">
        <v>2244.02</v>
      </c>
    </row>
    <row r="466" spans="1:3" s="22" customFormat="1" x14ac:dyDescent="0.3">
      <c r="A466" s="23">
        <v>41800</v>
      </c>
      <c r="B466" s="22" t="s">
        <v>190</v>
      </c>
      <c r="C466" s="33">
        <v>200</v>
      </c>
    </row>
    <row r="467" spans="1:3" s="22" customFormat="1" x14ac:dyDescent="0.3">
      <c r="A467" s="23">
        <v>41802</v>
      </c>
      <c r="B467" s="22" t="s">
        <v>191</v>
      </c>
      <c r="C467" s="33">
        <v>1062176.5</v>
      </c>
    </row>
    <row r="468" spans="1:3" s="22" customFormat="1" x14ac:dyDescent="0.3">
      <c r="A468" s="23">
        <v>41803</v>
      </c>
      <c r="B468" s="22" t="s">
        <v>153</v>
      </c>
      <c r="C468" s="33">
        <v>100000</v>
      </c>
    </row>
    <row r="469" spans="1:3" s="22" customFormat="1" x14ac:dyDescent="0.3">
      <c r="A469" s="23">
        <v>41806</v>
      </c>
      <c r="B469" s="22" t="s">
        <v>192</v>
      </c>
      <c r="C469" s="33">
        <v>10000</v>
      </c>
    </row>
    <row r="470" spans="1:3" s="22" customFormat="1" x14ac:dyDescent="0.3">
      <c r="A470" s="23">
        <v>41806</v>
      </c>
      <c r="B470" s="22" t="s">
        <v>193</v>
      </c>
      <c r="C470" s="33">
        <v>79686.460000000006</v>
      </c>
    </row>
    <row r="471" spans="1:3" s="22" customFormat="1" x14ac:dyDescent="0.3">
      <c r="A471" s="23">
        <v>41806</v>
      </c>
      <c r="B471" s="22" t="s">
        <v>194</v>
      </c>
      <c r="C471" s="33">
        <v>22500</v>
      </c>
    </row>
    <row r="472" spans="1:3" s="22" customFormat="1" x14ac:dyDescent="0.3">
      <c r="A472" s="23">
        <v>41807</v>
      </c>
      <c r="B472" s="22" t="s">
        <v>15</v>
      </c>
      <c r="C472" s="33">
        <v>11.29</v>
      </c>
    </row>
    <row r="473" spans="1:3" s="22" customFormat="1" x14ac:dyDescent="0.3">
      <c r="A473" s="23">
        <v>41807</v>
      </c>
      <c r="B473" s="22" t="s">
        <v>15</v>
      </c>
      <c r="C473" s="33">
        <v>16.309999999999999</v>
      </c>
    </row>
    <row r="474" spans="1:3" s="22" customFormat="1" x14ac:dyDescent="0.3">
      <c r="A474" s="23">
        <v>41807</v>
      </c>
      <c r="B474" s="22" t="s">
        <v>15</v>
      </c>
      <c r="C474" s="33">
        <v>16.809999999999999</v>
      </c>
    </row>
    <row r="475" spans="1:3" s="22" customFormat="1" x14ac:dyDescent="0.3">
      <c r="A475" s="23">
        <v>41807</v>
      </c>
      <c r="B475" s="22" t="s">
        <v>15</v>
      </c>
      <c r="C475" s="33">
        <v>17.63</v>
      </c>
    </row>
    <row r="476" spans="1:3" s="22" customFormat="1" x14ac:dyDescent="0.3">
      <c r="A476" s="23">
        <v>41807</v>
      </c>
      <c r="B476" s="22" t="s">
        <v>15</v>
      </c>
      <c r="C476" s="33">
        <v>51.34</v>
      </c>
    </row>
    <row r="477" spans="1:3" s="22" customFormat="1" x14ac:dyDescent="0.3">
      <c r="A477" s="23">
        <v>41807</v>
      </c>
      <c r="B477" s="22" t="s">
        <v>15</v>
      </c>
      <c r="C477" s="33">
        <v>65.760000000000005</v>
      </c>
    </row>
    <row r="478" spans="1:3" s="22" customFormat="1" x14ac:dyDescent="0.3">
      <c r="A478" s="23">
        <v>41807</v>
      </c>
      <c r="B478" s="22" t="s">
        <v>15</v>
      </c>
      <c r="C478" s="33">
        <v>80.78</v>
      </c>
    </row>
    <row r="479" spans="1:3" s="22" customFormat="1" x14ac:dyDescent="0.3">
      <c r="A479" s="23">
        <v>41807</v>
      </c>
      <c r="B479" s="22" t="s">
        <v>15</v>
      </c>
      <c r="C479" s="33">
        <v>87.68</v>
      </c>
    </row>
    <row r="480" spans="1:3" s="22" customFormat="1" x14ac:dyDescent="0.3">
      <c r="A480" s="23">
        <v>41807</v>
      </c>
      <c r="B480" s="22" t="s">
        <v>15</v>
      </c>
      <c r="C480" s="33">
        <v>244.89</v>
      </c>
    </row>
    <row r="481" spans="1:3" s="22" customFormat="1" x14ac:dyDescent="0.3">
      <c r="A481" s="23">
        <v>41807</v>
      </c>
      <c r="B481" s="22" t="s">
        <v>15</v>
      </c>
      <c r="C481" s="33">
        <v>287.81</v>
      </c>
    </row>
    <row r="482" spans="1:3" s="22" customFormat="1" x14ac:dyDescent="0.3">
      <c r="A482" s="23">
        <v>41807</v>
      </c>
      <c r="B482" s="22" t="s">
        <v>15</v>
      </c>
      <c r="C482" s="33">
        <v>407.89</v>
      </c>
    </row>
    <row r="483" spans="1:3" x14ac:dyDescent="0.3">
      <c r="A483" s="23">
        <v>41807</v>
      </c>
      <c r="B483" s="22" t="s">
        <v>15</v>
      </c>
      <c r="C483" s="33">
        <v>452.59</v>
      </c>
    </row>
    <row r="484" spans="1:3" x14ac:dyDescent="0.3">
      <c r="A484" s="23">
        <v>41807</v>
      </c>
      <c r="B484" s="22" t="s">
        <v>15</v>
      </c>
      <c r="C484" s="33">
        <v>494.56</v>
      </c>
    </row>
    <row r="485" spans="1:3" x14ac:dyDescent="0.3">
      <c r="A485" s="23">
        <v>41807</v>
      </c>
      <c r="B485" s="22" t="s">
        <v>15</v>
      </c>
      <c r="C485" s="33">
        <v>499.83</v>
      </c>
    </row>
    <row r="486" spans="1:3" x14ac:dyDescent="0.3">
      <c r="A486" s="23">
        <v>41807</v>
      </c>
      <c r="B486" s="22" t="s">
        <v>15</v>
      </c>
      <c r="C486" s="33">
        <v>647.13</v>
      </c>
    </row>
    <row r="487" spans="1:3" x14ac:dyDescent="0.3">
      <c r="A487" s="23">
        <v>41807</v>
      </c>
      <c r="B487" s="22" t="s">
        <v>15</v>
      </c>
      <c r="C487" s="33">
        <v>706.77</v>
      </c>
    </row>
    <row r="488" spans="1:3" x14ac:dyDescent="0.3">
      <c r="A488" s="23">
        <v>41807</v>
      </c>
      <c r="B488" s="22" t="s">
        <v>15</v>
      </c>
      <c r="C488" s="33">
        <v>742.81</v>
      </c>
    </row>
    <row r="489" spans="1:3" x14ac:dyDescent="0.3">
      <c r="A489" s="23">
        <v>41807</v>
      </c>
      <c r="B489" s="22" t="s">
        <v>15</v>
      </c>
      <c r="C489" s="33">
        <v>865.68</v>
      </c>
    </row>
    <row r="490" spans="1:3" x14ac:dyDescent="0.3">
      <c r="A490" s="23">
        <v>41807</v>
      </c>
      <c r="B490" s="22" t="s">
        <v>15</v>
      </c>
      <c r="C490" s="33">
        <v>915.81</v>
      </c>
    </row>
    <row r="491" spans="1:3" x14ac:dyDescent="0.3">
      <c r="A491" s="23">
        <v>41807</v>
      </c>
      <c r="B491" s="22" t="s">
        <v>15</v>
      </c>
      <c r="C491" s="33">
        <v>1091.96</v>
      </c>
    </row>
    <row r="492" spans="1:3" x14ac:dyDescent="0.3">
      <c r="A492" s="23">
        <v>41807</v>
      </c>
      <c r="B492" s="22" t="s">
        <v>15</v>
      </c>
      <c r="C492" s="33">
        <v>1202.82</v>
      </c>
    </row>
    <row r="493" spans="1:3" x14ac:dyDescent="0.3">
      <c r="A493" s="23">
        <v>41807</v>
      </c>
      <c r="B493" s="22" t="s">
        <v>15</v>
      </c>
      <c r="C493" s="33">
        <v>1243.8499999999999</v>
      </c>
    </row>
    <row r="494" spans="1:3" x14ac:dyDescent="0.3">
      <c r="A494" s="23">
        <v>41807</v>
      </c>
      <c r="B494" s="22" t="s">
        <v>15</v>
      </c>
      <c r="C494" s="33">
        <v>2489.38</v>
      </c>
    </row>
    <row r="495" spans="1:3" x14ac:dyDescent="0.3">
      <c r="A495" s="23">
        <v>41807</v>
      </c>
      <c r="B495" s="22" t="s">
        <v>15</v>
      </c>
      <c r="C495" s="33">
        <v>3324.63</v>
      </c>
    </row>
    <row r="496" spans="1:3" x14ac:dyDescent="0.3">
      <c r="A496" s="23">
        <v>41807</v>
      </c>
      <c r="B496" s="22" t="s">
        <v>15</v>
      </c>
      <c r="C496" s="33">
        <v>5416.15</v>
      </c>
    </row>
    <row r="497" spans="1:3" x14ac:dyDescent="0.3">
      <c r="A497" s="23">
        <v>41807</v>
      </c>
      <c r="B497" s="22" t="s">
        <v>15</v>
      </c>
      <c r="C497" s="33">
        <v>6770.14</v>
      </c>
    </row>
    <row r="498" spans="1:3" x14ac:dyDescent="0.3">
      <c r="A498" s="23">
        <v>41807</v>
      </c>
      <c r="B498" s="22" t="s">
        <v>15</v>
      </c>
      <c r="C498" s="33">
        <v>6834.7</v>
      </c>
    </row>
    <row r="499" spans="1:3" x14ac:dyDescent="0.3">
      <c r="A499" s="23">
        <v>41807</v>
      </c>
      <c r="B499" s="22" t="s">
        <v>15</v>
      </c>
      <c r="C499" s="33">
        <v>15000.74</v>
      </c>
    </row>
    <row r="500" spans="1:3" x14ac:dyDescent="0.3">
      <c r="A500" s="23">
        <v>41807</v>
      </c>
      <c r="B500" s="22" t="s">
        <v>15</v>
      </c>
      <c r="C500" s="33">
        <v>18216.73</v>
      </c>
    </row>
    <row r="501" spans="1:3" x14ac:dyDescent="0.3">
      <c r="A501" s="23">
        <v>41807</v>
      </c>
      <c r="B501" s="22" t="s">
        <v>15</v>
      </c>
      <c r="C501" s="33">
        <v>31055.41</v>
      </c>
    </row>
    <row r="502" spans="1:3" x14ac:dyDescent="0.3">
      <c r="A502" s="23">
        <v>41807</v>
      </c>
      <c r="B502" s="22" t="s">
        <v>15</v>
      </c>
      <c r="C502" s="33">
        <v>48793.64</v>
      </c>
    </row>
    <row r="503" spans="1:3" x14ac:dyDescent="0.3">
      <c r="A503" s="23">
        <v>41808</v>
      </c>
      <c r="B503" s="22" t="s">
        <v>195</v>
      </c>
      <c r="C503" s="33">
        <v>10000</v>
      </c>
    </row>
    <row r="504" spans="1:3" x14ac:dyDescent="0.3">
      <c r="A504" s="23">
        <v>41810</v>
      </c>
      <c r="B504" s="22" t="s">
        <v>93</v>
      </c>
      <c r="C504" s="33">
        <v>5.99</v>
      </c>
    </row>
    <row r="505" spans="1:3" x14ac:dyDescent="0.3">
      <c r="A505" s="23">
        <v>41810</v>
      </c>
      <c r="B505" s="22" t="s">
        <v>196</v>
      </c>
      <c r="C505" s="33">
        <v>42036.68</v>
      </c>
    </row>
    <row r="506" spans="1:3" x14ac:dyDescent="0.3">
      <c r="A506" s="23">
        <v>41810</v>
      </c>
      <c r="B506" s="22" t="s">
        <v>197</v>
      </c>
      <c r="C506" s="33">
        <v>125000</v>
      </c>
    </row>
    <row r="507" spans="1:3" x14ac:dyDescent="0.3">
      <c r="A507" s="23">
        <v>41813</v>
      </c>
      <c r="B507" s="22" t="s">
        <v>65</v>
      </c>
      <c r="C507" s="33">
        <v>61412.26</v>
      </c>
    </row>
    <row r="508" spans="1:3" x14ac:dyDescent="0.3">
      <c r="A508" s="23">
        <v>41816</v>
      </c>
      <c r="B508" s="22" t="s">
        <v>198</v>
      </c>
      <c r="C508" s="33">
        <v>1066062.3400000001</v>
      </c>
    </row>
    <row r="509" spans="1:3" x14ac:dyDescent="0.3">
      <c r="B509" s="25" t="s">
        <v>199</v>
      </c>
      <c r="C509" s="24">
        <f>SUM(C457:C508)</f>
        <v>3143084.3699999996</v>
      </c>
    </row>
    <row r="511" spans="1:3" x14ac:dyDescent="0.3">
      <c r="A511" s="23">
        <v>41821</v>
      </c>
      <c r="B511" s="22" t="s">
        <v>200</v>
      </c>
      <c r="C511" s="32">
        <v>140</v>
      </c>
    </row>
    <row r="512" spans="1:3" x14ac:dyDescent="0.3">
      <c r="A512" s="23">
        <v>41821</v>
      </c>
      <c r="B512" s="22" t="s">
        <v>201</v>
      </c>
      <c r="C512" s="32">
        <v>284400</v>
      </c>
    </row>
    <row r="513" spans="1:3" x14ac:dyDescent="0.3">
      <c r="A513" s="23">
        <v>41821</v>
      </c>
      <c r="B513" s="22" t="s">
        <v>202</v>
      </c>
      <c r="C513" s="32">
        <v>211645.66</v>
      </c>
    </row>
    <row r="514" spans="1:3" x14ac:dyDescent="0.3">
      <c r="A514" s="23">
        <v>41821</v>
      </c>
      <c r="B514" s="22" t="s">
        <v>203</v>
      </c>
      <c r="C514" s="32">
        <v>13050</v>
      </c>
    </row>
    <row r="515" spans="1:3" x14ac:dyDescent="0.3">
      <c r="A515" s="23">
        <v>41821</v>
      </c>
      <c r="B515" s="22" t="s">
        <v>204</v>
      </c>
      <c r="C515" s="32">
        <v>2256.77</v>
      </c>
    </row>
    <row r="516" spans="1:3" x14ac:dyDescent="0.3">
      <c r="A516" s="23">
        <v>41821</v>
      </c>
      <c r="B516" s="22" t="s">
        <v>205</v>
      </c>
      <c r="C516" s="32">
        <v>840.56</v>
      </c>
    </row>
    <row r="517" spans="1:3" x14ac:dyDescent="0.3">
      <c r="A517" s="23">
        <v>41821</v>
      </c>
      <c r="B517" s="22" t="s">
        <v>206</v>
      </c>
      <c r="C517" s="32">
        <v>100000</v>
      </c>
    </row>
    <row r="518" spans="1:3" x14ac:dyDescent="0.3">
      <c r="A518" s="23">
        <v>41821</v>
      </c>
      <c r="B518" s="22" t="s">
        <v>207</v>
      </c>
      <c r="C518" s="32">
        <v>2100000</v>
      </c>
    </row>
    <row r="519" spans="1:3" x14ac:dyDescent="0.3">
      <c r="A519" s="23">
        <v>41822</v>
      </c>
      <c r="B519" s="22" t="s">
        <v>3</v>
      </c>
      <c r="C519" s="32">
        <v>14178.16</v>
      </c>
    </row>
    <row r="520" spans="1:3" x14ac:dyDescent="0.3">
      <c r="A520" s="23">
        <v>41823</v>
      </c>
      <c r="B520" s="22" t="s">
        <v>24</v>
      </c>
      <c r="C520" s="32">
        <v>7500</v>
      </c>
    </row>
    <row r="521" spans="1:3" x14ac:dyDescent="0.3">
      <c r="A521" s="23">
        <v>41828</v>
      </c>
      <c r="B521" s="22" t="s">
        <v>208</v>
      </c>
      <c r="C521" s="32">
        <v>100000</v>
      </c>
    </row>
    <row r="522" spans="1:3" x14ac:dyDescent="0.3">
      <c r="A522" s="23">
        <v>41831</v>
      </c>
      <c r="B522" s="22" t="s">
        <v>209</v>
      </c>
      <c r="C522" s="32">
        <v>1092288.26</v>
      </c>
    </row>
    <row r="523" spans="1:3" x14ac:dyDescent="0.3">
      <c r="A523" s="23">
        <v>41831</v>
      </c>
      <c r="B523" s="22" t="s">
        <v>195</v>
      </c>
      <c r="C523" s="32">
        <v>10000</v>
      </c>
    </row>
    <row r="524" spans="1:3" x14ac:dyDescent="0.3">
      <c r="A524" s="23">
        <v>41836</v>
      </c>
      <c r="B524" s="22" t="s">
        <v>17</v>
      </c>
      <c r="C524" s="32">
        <v>28097.33</v>
      </c>
    </row>
    <row r="525" spans="1:3" x14ac:dyDescent="0.3">
      <c r="A525" s="23">
        <v>41837</v>
      </c>
      <c r="B525" s="22" t="s">
        <v>15</v>
      </c>
      <c r="C525" s="32">
        <v>11.29</v>
      </c>
    </row>
    <row r="526" spans="1:3" x14ac:dyDescent="0.3">
      <c r="A526" s="23">
        <v>41837</v>
      </c>
      <c r="B526" s="22" t="s">
        <v>15</v>
      </c>
      <c r="C526" s="32">
        <v>16.2</v>
      </c>
    </row>
    <row r="527" spans="1:3" x14ac:dyDescent="0.3">
      <c r="A527" s="23">
        <v>41837</v>
      </c>
      <c r="B527" s="22" t="s">
        <v>15</v>
      </c>
      <c r="C527" s="32">
        <v>16.809999999999999</v>
      </c>
    </row>
    <row r="528" spans="1:3" x14ac:dyDescent="0.3">
      <c r="A528" s="23">
        <v>41837</v>
      </c>
      <c r="B528" s="22" t="s">
        <v>15</v>
      </c>
      <c r="C528" s="32">
        <v>17.989999999999998</v>
      </c>
    </row>
    <row r="529" spans="1:3" x14ac:dyDescent="0.3">
      <c r="A529" s="23">
        <v>41837</v>
      </c>
      <c r="B529" s="22" t="s">
        <v>15</v>
      </c>
      <c r="C529" s="32">
        <v>50.26</v>
      </c>
    </row>
    <row r="530" spans="1:3" x14ac:dyDescent="0.3">
      <c r="A530" s="23">
        <v>41837</v>
      </c>
      <c r="B530" s="22" t="s">
        <v>15</v>
      </c>
      <c r="C530" s="32">
        <v>63.17</v>
      </c>
    </row>
    <row r="531" spans="1:3" x14ac:dyDescent="0.3">
      <c r="A531" s="23">
        <v>41837</v>
      </c>
      <c r="B531" s="22" t="s">
        <v>15</v>
      </c>
      <c r="C531" s="32">
        <v>74.03</v>
      </c>
    </row>
    <row r="532" spans="1:3" x14ac:dyDescent="0.3">
      <c r="A532" s="23">
        <v>41837</v>
      </c>
      <c r="B532" s="22" t="s">
        <v>15</v>
      </c>
      <c r="C532" s="32">
        <v>80.06</v>
      </c>
    </row>
    <row r="533" spans="1:3" x14ac:dyDescent="0.3">
      <c r="A533" s="23">
        <v>41837</v>
      </c>
      <c r="B533" s="22" t="s">
        <v>15</v>
      </c>
      <c r="C533" s="32">
        <v>86.26</v>
      </c>
    </row>
    <row r="534" spans="1:3" x14ac:dyDescent="0.3">
      <c r="A534" s="23">
        <v>41837</v>
      </c>
      <c r="B534" s="22" t="s">
        <v>15</v>
      </c>
      <c r="C534" s="32">
        <v>269.69</v>
      </c>
    </row>
    <row r="535" spans="1:3" x14ac:dyDescent="0.3">
      <c r="A535" s="23">
        <v>41837</v>
      </c>
      <c r="B535" s="22" t="s">
        <v>15</v>
      </c>
      <c r="C535" s="32">
        <v>337.23</v>
      </c>
    </row>
    <row r="536" spans="1:3" x14ac:dyDescent="0.3">
      <c r="A536" s="23">
        <v>41837</v>
      </c>
      <c r="B536" s="22" t="s">
        <v>15</v>
      </c>
      <c r="C536" s="32">
        <v>404.68</v>
      </c>
    </row>
    <row r="537" spans="1:3" x14ac:dyDescent="0.3">
      <c r="A537" s="23">
        <v>41837</v>
      </c>
      <c r="B537" s="22" t="s">
        <v>15</v>
      </c>
      <c r="C537" s="32">
        <v>452.59</v>
      </c>
    </row>
    <row r="538" spans="1:3" x14ac:dyDescent="0.3">
      <c r="A538" s="23">
        <v>41837</v>
      </c>
      <c r="B538" s="22" t="s">
        <v>15</v>
      </c>
      <c r="C538" s="32">
        <v>562.67999999999995</v>
      </c>
    </row>
    <row r="539" spans="1:3" x14ac:dyDescent="0.3">
      <c r="A539" s="23">
        <v>41837</v>
      </c>
      <c r="B539" s="22" t="s">
        <v>15</v>
      </c>
      <c r="C539" s="32">
        <v>581.95000000000005</v>
      </c>
    </row>
    <row r="540" spans="1:3" x14ac:dyDescent="0.3">
      <c r="A540" s="23">
        <v>41837</v>
      </c>
      <c r="B540" s="22" t="s">
        <v>15</v>
      </c>
      <c r="C540" s="32">
        <v>725.7</v>
      </c>
    </row>
    <row r="541" spans="1:3" x14ac:dyDescent="0.3">
      <c r="A541" s="23">
        <v>41837</v>
      </c>
      <c r="B541" s="22" t="s">
        <v>15</v>
      </c>
      <c r="C541" s="32">
        <v>806.04</v>
      </c>
    </row>
    <row r="542" spans="1:3" x14ac:dyDescent="0.3">
      <c r="A542" s="23">
        <v>41837</v>
      </c>
      <c r="B542" s="22" t="s">
        <v>15</v>
      </c>
      <c r="C542" s="32">
        <v>869.96</v>
      </c>
    </row>
    <row r="543" spans="1:3" x14ac:dyDescent="0.3">
      <c r="A543" s="23">
        <v>41837</v>
      </c>
      <c r="B543" s="22" t="s">
        <v>15</v>
      </c>
      <c r="C543" s="32">
        <v>1154.01</v>
      </c>
    </row>
    <row r="544" spans="1:3" x14ac:dyDescent="0.3">
      <c r="A544" s="23">
        <v>41837</v>
      </c>
      <c r="B544" s="22" t="s">
        <v>15</v>
      </c>
      <c r="C544" s="32">
        <v>1195.76</v>
      </c>
    </row>
    <row r="545" spans="1:3" x14ac:dyDescent="0.3">
      <c r="A545" s="23">
        <v>41837</v>
      </c>
      <c r="B545" s="22" t="s">
        <v>15</v>
      </c>
      <c r="C545" s="32">
        <v>1367.71</v>
      </c>
    </row>
    <row r="546" spans="1:3" x14ac:dyDescent="0.3">
      <c r="A546" s="23">
        <v>41837</v>
      </c>
      <c r="B546" s="22" t="s">
        <v>15</v>
      </c>
      <c r="C546" s="32">
        <v>1450.95</v>
      </c>
    </row>
    <row r="547" spans="1:3" x14ac:dyDescent="0.3">
      <c r="A547" s="23">
        <v>41837</v>
      </c>
      <c r="B547" s="22" t="s">
        <v>15</v>
      </c>
      <c r="C547" s="32">
        <v>3277.88</v>
      </c>
    </row>
    <row r="548" spans="1:3" x14ac:dyDescent="0.3">
      <c r="A548" s="23">
        <v>41837</v>
      </c>
      <c r="B548" s="22" t="s">
        <v>15</v>
      </c>
      <c r="C548" s="32">
        <v>4263.5200000000004</v>
      </c>
    </row>
    <row r="549" spans="1:3" x14ac:dyDescent="0.3">
      <c r="A549" s="23">
        <v>41837</v>
      </c>
      <c r="B549" s="22" t="s">
        <v>15</v>
      </c>
      <c r="C549" s="32">
        <v>5806.62</v>
      </c>
    </row>
    <row r="550" spans="1:3" x14ac:dyDescent="0.3">
      <c r="A550" s="23">
        <v>41837</v>
      </c>
      <c r="B550" s="22" t="s">
        <v>15</v>
      </c>
      <c r="C550" s="32">
        <v>5846.48</v>
      </c>
    </row>
    <row r="551" spans="1:3" x14ac:dyDescent="0.3">
      <c r="A551" s="23">
        <v>41837</v>
      </c>
      <c r="B551" s="22" t="s">
        <v>15</v>
      </c>
      <c r="C551" s="32">
        <v>7655.45</v>
      </c>
    </row>
    <row r="552" spans="1:3" x14ac:dyDescent="0.3">
      <c r="A552" s="23">
        <v>41837</v>
      </c>
      <c r="B552" s="22" t="s">
        <v>15</v>
      </c>
      <c r="C552" s="32">
        <v>17074.830000000002</v>
      </c>
    </row>
    <row r="553" spans="1:3" x14ac:dyDescent="0.3">
      <c r="A553" s="23">
        <v>41837</v>
      </c>
      <c r="B553" s="22" t="s">
        <v>15</v>
      </c>
      <c r="C553" s="32">
        <v>35711.22</v>
      </c>
    </row>
    <row r="554" spans="1:3" x14ac:dyDescent="0.3">
      <c r="A554" s="23">
        <v>41837</v>
      </c>
      <c r="B554" s="22" t="s">
        <v>15</v>
      </c>
      <c r="C554" s="32">
        <v>47726.79</v>
      </c>
    </row>
    <row r="555" spans="1:3" x14ac:dyDescent="0.3">
      <c r="A555" s="23">
        <v>41838</v>
      </c>
      <c r="B555" s="22" t="s">
        <v>210</v>
      </c>
      <c r="C555" s="32">
        <v>31864.39</v>
      </c>
    </row>
    <row r="556" spans="1:3" x14ac:dyDescent="0.3">
      <c r="A556" s="23">
        <v>41838</v>
      </c>
      <c r="B556" s="22" t="s">
        <v>211</v>
      </c>
      <c r="C556" s="32">
        <v>106752.97</v>
      </c>
    </row>
    <row r="557" spans="1:3" x14ac:dyDescent="0.3">
      <c r="A557" s="23">
        <v>41841</v>
      </c>
      <c r="B557" s="22" t="s">
        <v>212</v>
      </c>
      <c r="C557" s="32">
        <v>434030.75</v>
      </c>
    </row>
    <row r="558" spans="1:3" x14ac:dyDescent="0.3">
      <c r="A558" s="23">
        <v>41842</v>
      </c>
      <c r="B558" s="22" t="s">
        <v>213</v>
      </c>
      <c r="C558" s="32">
        <v>359246.95</v>
      </c>
    </row>
    <row r="559" spans="1:3" x14ac:dyDescent="0.3">
      <c r="A559" s="23">
        <v>41844</v>
      </c>
      <c r="B559" s="22" t="s">
        <v>214</v>
      </c>
      <c r="C559" s="32">
        <v>1074336.57</v>
      </c>
    </row>
    <row r="560" spans="1:3" x14ac:dyDescent="0.3">
      <c r="A560" s="23">
        <v>41848</v>
      </c>
      <c r="B560" s="22" t="s">
        <v>215</v>
      </c>
      <c r="C560" s="32">
        <v>3450000</v>
      </c>
    </row>
    <row r="561" spans="1:3" x14ac:dyDescent="0.3">
      <c r="A561" s="23">
        <v>41849</v>
      </c>
      <c r="B561" s="22" t="s">
        <v>15</v>
      </c>
      <c r="C561" s="32">
        <v>830.24</v>
      </c>
    </row>
    <row r="562" spans="1:3" x14ac:dyDescent="0.3">
      <c r="A562" s="23">
        <v>41849</v>
      </c>
      <c r="B562" s="22" t="s">
        <v>15</v>
      </c>
      <c r="C562" s="32">
        <v>2956.58</v>
      </c>
    </row>
    <row r="563" spans="1:3" x14ac:dyDescent="0.3">
      <c r="A563" s="23">
        <v>41849</v>
      </c>
      <c r="B563" s="22" t="s">
        <v>15</v>
      </c>
      <c r="C563" s="32">
        <v>8508.98</v>
      </c>
    </row>
    <row r="564" spans="1:3" x14ac:dyDescent="0.3">
      <c r="A564" s="23">
        <v>41850</v>
      </c>
      <c r="B564" s="22" t="s">
        <v>216</v>
      </c>
      <c r="C564" s="32">
        <v>200000</v>
      </c>
    </row>
    <row r="565" spans="1:3" x14ac:dyDescent="0.3">
      <c r="A565" s="23">
        <v>41850</v>
      </c>
      <c r="B565" s="22" t="s">
        <v>217</v>
      </c>
      <c r="C565" s="32">
        <v>348.79</v>
      </c>
    </row>
    <row r="566" spans="1:3" x14ac:dyDescent="0.3">
      <c r="A566" s="23">
        <v>41850</v>
      </c>
      <c r="B566" s="22" t="s">
        <v>212</v>
      </c>
      <c r="C566" s="32">
        <v>585075</v>
      </c>
    </row>
    <row r="567" spans="1:3" x14ac:dyDescent="0.3">
      <c r="A567" s="23">
        <v>41850</v>
      </c>
      <c r="B567" s="22" t="s">
        <v>78</v>
      </c>
      <c r="C567" s="32">
        <v>1221611.25</v>
      </c>
    </row>
    <row r="568" spans="1:3" x14ac:dyDescent="0.3">
      <c r="A568" s="22"/>
      <c r="B568" s="25" t="s">
        <v>256</v>
      </c>
      <c r="C568" s="31">
        <f>SUM(C511:C567)</f>
        <v>11577917.020000001</v>
      </c>
    </row>
    <row r="570" spans="1:3" x14ac:dyDescent="0.3">
      <c r="A570" s="23">
        <v>41852</v>
      </c>
      <c r="B570" s="22" t="s">
        <v>24</v>
      </c>
      <c r="C570" s="32">
        <v>7500</v>
      </c>
    </row>
    <row r="571" spans="1:3" x14ac:dyDescent="0.3">
      <c r="A571" s="23">
        <v>41855</v>
      </c>
      <c r="B571" s="22" t="s">
        <v>218</v>
      </c>
      <c r="C571" s="32">
        <v>500</v>
      </c>
    </row>
    <row r="572" spans="1:3" x14ac:dyDescent="0.3">
      <c r="A572" s="23">
        <v>41855</v>
      </c>
      <c r="B572" s="22" t="s">
        <v>219</v>
      </c>
      <c r="C572" s="32">
        <v>210523.8</v>
      </c>
    </row>
    <row r="573" spans="1:3" x14ac:dyDescent="0.3">
      <c r="A573" s="23">
        <v>41855</v>
      </c>
      <c r="B573" s="22" t="s">
        <v>220</v>
      </c>
      <c r="C573" s="32">
        <v>13050</v>
      </c>
    </row>
    <row r="574" spans="1:3" x14ac:dyDescent="0.3">
      <c r="A574" s="23">
        <v>41855</v>
      </c>
      <c r="B574" s="22" t="s">
        <v>221</v>
      </c>
      <c r="C574" s="32">
        <v>500</v>
      </c>
    </row>
    <row r="575" spans="1:3" x14ac:dyDescent="0.3">
      <c r="A575" s="23">
        <v>41855</v>
      </c>
      <c r="B575" s="22" t="s">
        <v>111</v>
      </c>
      <c r="C575" s="32">
        <v>1933.33</v>
      </c>
    </row>
    <row r="576" spans="1:3" x14ac:dyDescent="0.3">
      <c r="A576" s="23">
        <v>41855</v>
      </c>
      <c r="B576" s="22" t="s">
        <v>222</v>
      </c>
      <c r="C576" s="32">
        <v>188900</v>
      </c>
    </row>
    <row r="577" spans="1:3" x14ac:dyDescent="0.3">
      <c r="A577" s="23">
        <v>41856</v>
      </c>
      <c r="B577" s="22" t="s">
        <v>223</v>
      </c>
      <c r="C577" s="32">
        <v>350000</v>
      </c>
    </row>
    <row r="578" spans="1:3" x14ac:dyDescent="0.3">
      <c r="A578" s="23">
        <v>41857</v>
      </c>
      <c r="B578" s="22" t="s">
        <v>65</v>
      </c>
      <c r="C578" s="32">
        <v>27175.48</v>
      </c>
    </row>
    <row r="579" spans="1:3" x14ac:dyDescent="0.3">
      <c r="A579" s="23">
        <v>41858</v>
      </c>
      <c r="B579" s="22" t="s">
        <v>224</v>
      </c>
      <c r="C579" s="32">
        <v>5000</v>
      </c>
    </row>
    <row r="580" spans="1:3" x14ac:dyDescent="0.3">
      <c r="A580" s="23">
        <v>41858</v>
      </c>
      <c r="B580" s="22" t="s">
        <v>225</v>
      </c>
      <c r="C580" s="32">
        <v>1047990.7</v>
      </c>
    </row>
    <row r="581" spans="1:3" x14ac:dyDescent="0.3">
      <c r="A581" s="23">
        <v>41859</v>
      </c>
      <c r="B581" s="22" t="s">
        <v>120</v>
      </c>
      <c r="C581" s="32">
        <v>5.99</v>
      </c>
    </row>
    <row r="582" spans="1:3" x14ac:dyDescent="0.3">
      <c r="A582" s="23">
        <v>41859</v>
      </c>
      <c r="B582" s="22" t="s">
        <v>226</v>
      </c>
      <c r="C582" s="32">
        <v>25000</v>
      </c>
    </row>
    <row r="583" spans="1:3" x14ac:dyDescent="0.3">
      <c r="A583" s="23">
        <v>41859</v>
      </c>
      <c r="B583" s="22" t="s">
        <v>227</v>
      </c>
      <c r="C583" s="32">
        <v>100000</v>
      </c>
    </row>
    <row r="584" spans="1:3" x14ac:dyDescent="0.3">
      <c r="A584" s="23">
        <v>41862</v>
      </c>
      <c r="B584" s="22" t="s">
        <v>228</v>
      </c>
      <c r="C584" s="32">
        <v>2231.27</v>
      </c>
    </row>
    <row r="585" spans="1:3" x14ac:dyDescent="0.3">
      <c r="A585" s="23">
        <v>41862</v>
      </c>
      <c r="B585" s="22" t="s">
        <v>229</v>
      </c>
      <c r="C585" s="32">
        <v>831.08</v>
      </c>
    </row>
    <row r="586" spans="1:3" x14ac:dyDescent="0.3">
      <c r="A586" s="23">
        <v>41862</v>
      </c>
      <c r="B586" s="22" t="s">
        <v>230</v>
      </c>
      <c r="C586" s="32">
        <v>350000</v>
      </c>
    </row>
    <row r="587" spans="1:3" x14ac:dyDescent="0.3">
      <c r="A587" s="23">
        <v>41863</v>
      </c>
      <c r="B587" s="22" t="s">
        <v>231</v>
      </c>
      <c r="C587" s="32">
        <v>61851.17</v>
      </c>
    </row>
    <row r="588" spans="1:3" x14ac:dyDescent="0.3">
      <c r="A588" s="23">
        <v>41863</v>
      </c>
      <c r="B588" s="22" t="s">
        <v>195</v>
      </c>
      <c r="C588" s="32">
        <v>10000</v>
      </c>
    </row>
    <row r="589" spans="1:3" x14ac:dyDescent="0.3">
      <c r="A589" s="23">
        <v>41864</v>
      </c>
      <c r="B589" s="22" t="s">
        <v>15</v>
      </c>
      <c r="C589" s="32">
        <v>11.29</v>
      </c>
    </row>
    <row r="590" spans="1:3" x14ac:dyDescent="0.3">
      <c r="A590" s="23">
        <v>41864</v>
      </c>
      <c r="B590" s="22" t="s">
        <v>15</v>
      </c>
      <c r="C590" s="32">
        <v>16.2</v>
      </c>
    </row>
    <row r="591" spans="1:3" x14ac:dyDescent="0.3">
      <c r="A591" s="23">
        <v>41864</v>
      </c>
      <c r="B591" s="22" t="s">
        <v>15</v>
      </c>
      <c r="C591" s="32">
        <v>16.809999999999999</v>
      </c>
    </row>
    <row r="592" spans="1:3" x14ac:dyDescent="0.3">
      <c r="A592" s="23">
        <v>41864</v>
      </c>
      <c r="B592" s="22" t="s">
        <v>15</v>
      </c>
      <c r="C592" s="32">
        <v>17.63</v>
      </c>
    </row>
    <row r="593" spans="1:3" x14ac:dyDescent="0.3">
      <c r="A593" s="23">
        <v>41864</v>
      </c>
      <c r="B593" s="22" t="s">
        <v>15</v>
      </c>
      <c r="C593" s="32">
        <v>52.91</v>
      </c>
    </row>
    <row r="594" spans="1:3" x14ac:dyDescent="0.3">
      <c r="A594" s="23">
        <v>41864</v>
      </c>
      <c r="B594" s="22" t="s">
        <v>15</v>
      </c>
      <c r="C594" s="32">
        <v>76.69</v>
      </c>
    </row>
    <row r="595" spans="1:3" x14ac:dyDescent="0.3">
      <c r="A595" s="23">
        <v>41864</v>
      </c>
      <c r="B595" s="22" t="s">
        <v>15</v>
      </c>
      <c r="C595" s="32">
        <v>76.84</v>
      </c>
    </row>
    <row r="596" spans="1:3" x14ac:dyDescent="0.3">
      <c r="A596" s="23">
        <v>41864</v>
      </c>
      <c r="B596" s="22" t="s">
        <v>15</v>
      </c>
      <c r="C596" s="32">
        <v>81.63</v>
      </c>
    </row>
    <row r="597" spans="1:3" x14ac:dyDescent="0.3">
      <c r="A597" s="23">
        <v>41864</v>
      </c>
      <c r="B597" s="22" t="s">
        <v>15</v>
      </c>
      <c r="C597" s="32">
        <v>92.42</v>
      </c>
    </row>
    <row r="598" spans="1:3" x14ac:dyDescent="0.3">
      <c r="A598" s="23">
        <v>41864</v>
      </c>
      <c r="B598" s="22" t="s">
        <v>15</v>
      </c>
      <c r="C598" s="32">
        <v>335.45</v>
      </c>
    </row>
    <row r="599" spans="1:3" x14ac:dyDescent="0.3">
      <c r="A599" s="23">
        <v>41864</v>
      </c>
      <c r="B599" s="22" t="s">
        <v>15</v>
      </c>
      <c r="C599" s="32">
        <v>404.68</v>
      </c>
    </row>
    <row r="600" spans="1:3" x14ac:dyDescent="0.3">
      <c r="A600" s="23">
        <v>41864</v>
      </c>
      <c r="B600" s="22" t="s">
        <v>15</v>
      </c>
      <c r="C600" s="32">
        <v>452.59</v>
      </c>
    </row>
    <row r="601" spans="1:3" x14ac:dyDescent="0.3">
      <c r="A601" s="23">
        <v>41864</v>
      </c>
      <c r="B601" s="22" t="s">
        <v>15</v>
      </c>
      <c r="C601" s="32">
        <v>466.8</v>
      </c>
    </row>
    <row r="602" spans="1:3" x14ac:dyDescent="0.3">
      <c r="A602" s="23">
        <v>41864</v>
      </c>
      <c r="B602" s="22" t="s">
        <v>15</v>
      </c>
      <c r="C602" s="32">
        <v>580.9</v>
      </c>
    </row>
    <row r="603" spans="1:3" x14ac:dyDescent="0.3">
      <c r="A603" s="23">
        <v>41864</v>
      </c>
      <c r="B603" s="22" t="s">
        <v>15</v>
      </c>
      <c r="C603" s="32">
        <v>618.21</v>
      </c>
    </row>
    <row r="604" spans="1:3" x14ac:dyDescent="0.3">
      <c r="A604" s="23">
        <v>41864</v>
      </c>
      <c r="B604" s="22" t="s">
        <v>15</v>
      </c>
      <c r="C604" s="32">
        <v>718.34</v>
      </c>
    </row>
    <row r="605" spans="1:3" x14ac:dyDescent="0.3">
      <c r="A605" s="23">
        <v>41864</v>
      </c>
      <c r="B605" s="22" t="s">
        <v>15</v>
      </c>
      <c r="C605" s="32">
        <v>800.71</v>
      </c>
    </row>
    <row r="606" spans="1:3" x14ac:dyDescent="0.3">
      <c r="A606" s="23">
        <v>41864</v>
      </c>
      <c r="B606" s="22" t="s">
        <v>15</v>
      </c>
      <c r="C606" s="32">
        <v>855.55</v>
      </c>
    </row>
    <row r="607" spans="1:3" x14ac:dyDescent="0.3">
      <c r="A607" s="23">
        <v>41864</v>
      </c>
      <c r="B607" s="22" t="s">
        <v>15</v>
      </c>
      <c r="C607" s="32">
        <v>1221.54</v>
      </c>
    </row>
    <row r="608" spans="1:3" x14ac:dyDescent="0.3">
      <c r="A608" s="23">
        <v>41864</v>
      </c>
      <c r="B608" s="22" t="s">
        <v>15</v>
      </c>
      <c r="C608" s="32">
        <v>1282.25</v>
      </c>
    </row>
    <row r="609" spans="1:3" x14ac:dyDescent="0.3">
      <c r="A609" s="23">
        <v>41864</v>
      </c>
      <c r="B609" s="22" t="s">
        <v>15</v>
      </c>
      <c r="C609" s="32">
        <v>1413.44</v>
      </c>
    </row>
    <row r="610" spans="1:3" x14ac:dyDescent="0.3">
      <c r="A610" s="23">
        <v>41864</v>
      </c>
      <c r="B610" s="22" t="s">
        <v>15</v>
      </c>
      <c r="C610" s="32">
        <v>1452.4</v>
      </c>
    </row>
    <row r="611" spans="1:3" x14ac:dyDescent="0.3">
      <c r="A611" s="23">
        <v>41864</v>
      </c>
      <c r="B611" s="22" t="s">
        <v>15</v>
      </c>
      <c r="C611" s="32">
        <v>2733.21</v>
      </c>
    </row>
    <row r="612" spans="1:3" x14ac:dyDescent="0.3">
      <c r="A612" s="23">
        <v>41864</v>
      </c>
      <c r="B612" s="22" t="s">
        <v>15</v>
      </c>
      <c r="C612" s="32">
        <v>3275.81</v>
      </c>
    </row>
    <row r="613" spans="1:3" x14ac:dyDescent="0.3">
      <c r="A613" s="23">
        <v>41864</v>
      </c>
      <c r="B613" s="22" t="s">
        <v>15</v>
      </c>
      <c r="C613" s="32">
        <v>3857.54</v>
      </c>
    </row>
    <row r="614" spans="1:3" x14ac:dyDescent="0.3">
      <c r="A614" s="23">
        <v>41864</v>
      </c>
      <c r="B614" s="22" t="s">
        <v>15</v>
      </c>
      <c r="C614" s="32">
        <v>6054.78</v>
      </c>
    </row>
    <row r="615" spans="1:3" x14ac:dyDescent="0.3">
      <c r="A615" s="23">
        <v>41864</v>
      </c>
      <c r="B615" s="22" t="s">
        <v>15</v>
      </c>
      <c r="C615" s="32">
        <v>7738.11</v>
      </c>
    </row>
    <row r="616" spans="1:3" x14ac:dyDescent="0.3">
      <c r="A616" s="23">
        <v>41864</v>
      </c>
      <c r="B616" s="22" t="s">
        <v>15</v>
      </c>
      <c r="C616" s="32">
        <v>8924.48</v>
      </c>
    </row>
    <row r="617" spans="1:3" x14ac:dyDescent="0.3">
      <c r="A617" s="23">
        <v>41864</v>
      </c>
      <c r="B617" s="22" t="s">
        <v>15</v>
      </c>
      <c r="C617" s="32">
        <v>17550.439999999999</v>
      </c>
    </row>
    <row r="618" spans="1:3" x14ac:dyDescent="0.3">
      <c r="A618" s="23">
        <v>41864</v>
      </c>
      <c r="B618" s="22" t="s">
        <v>15</v>
      </c>
      <c r="C618" s="32">
        <v>31466</v>
      </c>
    </row>
    <row r="619" spans="1:3" x14ac:dyDescent="0.3">
      <c r="A619" s="23">
        <v>41864</v>
      </c>
      <c r="B619" s="22" t="s">
        <v>15</v>
      </c>
      <c r="C619" s="32">
        <v>33471.11</v>
      </c>
    </row>
    <row r="620" spans="1:3" x14ac:dyDescent="0.3">
      <c r="A620" s="23">
        <v>41864</v>
      </c>
      <c r="B620" s="22" t="s">
        <v>15</v>
      </c>
      <c r="C620" s="32">
        <v>47992.61</v>
      </c>
    </row>
    <row r="621" spans="1:3" x14ac:dyDescent="0.3">
      <c r="A621" s="23">
        <v>41870</v>
      </c>
      <c r="B621" s="22" t="s">
        <v>232</v>
      </c>
      <c r="C621" s="32">
        <v>316026.03999999998</v>
      </c>
    </row>
    <row r="622" spans="1:3" x14ac:dyDescent="0.3">
      <c r="A622" s="23">
        <v>41870</v>
      </c>
      <c r="B622" s="22" t="s">
        <v>233</v>
      </c>
      <c r="C622" s="32">
        <v>5000</v>
      </c>
    </row>
    <row r="623" spans="1:3" x14ac:dyDescent="0.3">
      <c r="A623" s="23">
        <v>41871</v>
      </c>
      <c r="B623" s="22" t="s">
        <v>234</v>
      </c>
      <c r="C623" s="32">
        <v>33245.78</v>
      </c>
    </row>
    <row r="624" spans="1:3" x14ac:dyDescent="0.3">
      <c r="A624" s="23">
        <v>41871</v>
      </c>
      <c r="B624" s="22" t="s">
        <v>235</v>
      </c>
      <c r="C624" s="32">
        <v>3500</v>
      </c>
    </row>
    <row r="625" spans="1:3" x14ac:dyDescent="0.3">
      <c r="A625" s="23">
        <v>41872</v>
      </c>
      <c r="B625" s="22" t="s">
        <v>236</v>
      </c>
      <c r="C625" s="32">
        <v>1152189.8799999999</v>
      </c>
    </row>
    <row r="626" spans="1:3" x14ac:dyDescent="0.3">
      <c r="A626" s="23">
        <v>41877</v>
      </c>
      <c r="B626" s="22" t="s">
        <v>237</v>
      </c>
      <c r="C626" s="32">
        <v>7833.6</v>
      </c>
    </row>
    <row r="627" spans="1:3" x14ac:dyDescent="0.3">
      <c r="A627" s="23">
        <v>41879</v>
      </c>
      <c r="B627" s="22" t="s">
        <v>238</v>
      </c>
      <c r="C627" s="32">
        <v>57500</v>
      </c>
    </row>
    <row r="628" spans="1:3" x14ac:dyDescent="0.3">
      <c r="A628" s="22"/>
      <c r="B628" s="25" t="s">
        <v>255</v>
      </c>
      <c r="C628" s="32">
        <f>SUM(C570:C627)</f>
        <v>4152397.4899999988</v>
      </c>
    </row>
    <row r="630" spans="1:3" x14ac:dyDescent="0.3">
      <c r="A630" s="23">
        <v>41884</v>
      </c>
      <c r="B630" s="22" t="s">
        <v>239</v>
      </c>
      <c r="C630" s="32">
        <v>31500</v>
      </c>
    </row>
    <row r="631" spans="1:3" x14ac:dyDescent="0.3">
      <c r="A631" s="23">
        <v>41884</v>
      </c>
      <c r="B631" s="22" t="s">
        <v>76</v>
      </c>
      <c r="C631" s="32">
        <v>24.99</v>
      </c>
    </row>
    <row r="632" spans="1:3" x14ac:dyDescent="0.3">
      <c r="A632" s="23">
        <v>41885</v>
      </c>
      <c r="B632" s="22" t="s">
        <v>24</v>
      </c>
      <c r="C632" s="32">
        <v>7500</v>
      </c>
    </row>
    <row r="633" spans="1:3" x14ac:dyDescent="0.3">
      <c r="A633" s="23">
        <v>41886</v>
      </c>
      <c r="B633" s="22" t="s">
        <v>240</v>
      </c>
      <c r="C633" s="32">
        <v>1023621.43</v>
      </c>
    </row>
    <row r="634" spans="1:3" x14ac:dyDescent="0.3">
      <c r="A634" s="23">
        <v>41886</v>
      </c>
      <c r="B634" s="22" t="s">
        <v>241</v>
      </c>
      <c r="C634" s="32">
        <v>761.23</v>
      </c>
    </row>
    <row r="635" spans="1:3" x14ac:dyDescent="0.3">
      <c r="A635" s="23">
        <v>41891</v>
      </c>
      <c r="B635" s="22" t="s">
        <v>242</v>
      </c>
      <c r="C635" s="32">
        <v>13050</v>
      </c>
    </row>
    <row r="636" spans="1:3" x14ac:dyDescent="0.3">
      <c r="A636" s="23">
        <v>41891</v>
      </c>
      <c r="B636" s="22" t="s">
        <v>243</v>
      </c>
      <c r="C636" s="32">
        <v>208573.85</v>
      </c>
    </row>
    <row r="637" spans="1:3" x14ac:dyDescent="0.3">
      <c r="A637" s="23">
        <v>41892</v>
      </c>
      <c r="B637" s="22" t="s">
        <v>244</v>
      </c>
      <c r="C637" s="32">
        <v>15973.25</v>
      </c>
    </row>
    <row r="638" spans="1:3" x14ac:dyDescent="0.3">
      <c r="A638" s="23">
        <v>41893</v>
      </c>
      <c r="B638" s="22" t="s">
        <v>15</v>
      </c>
      <c r="C638" s="32">
        <v>11.29</v>
      </c>
    </row>
    <row r="639" spans="1:3" x14ac:dyDescent="0.3">
      <c r="A639" s="23">
        <v>41893</v>
      </c>
      <c r="B639" s="22" t="s">
        <v>15</v>
      </c>
      <c r="C639" s="32">
        <v>16.2</v>
      </c>
    </row>
    <row r="640" spans="1:3" x14ac:dyDescent="0.3">
      <c r="A640" s="23">
        <v>41893</v>
      </c>
      <c r="B640" s="22" t="s">
        <v>15</v>
      </c>
      <c r="C640" s="32">
        <v>16.809999999999999</v>
      </c>
    </row>
    <row r="641" spans="1:3" x14ac:dyDescent="0.3">
      <c r="A641" s="23">
        <v>41893</v>
      </c>
      <c r="B641" s="22" t="s">
        <v>15</v>
      </c>
      <c r="C641" s="32">
        <v>17.04</v>
      </c>
    </row>
    <row r="642" spans="1:3" x14ac:dyDescent="0.3">
      <c r="A642" s="23">
        <v>41893</v>
      </c>
      <c r="B642" s="22" t="s">
        <v>15</v>
      </c>
      <c r="C642" s="32">
        <v>50.37</v>
      </c>
    </row>
    <row r="643" spans="1:3" x14ac:dyDescent="0.3">
      <c r="A643" s="23">
        <v>41893</v>
      </c>
      <c r="B643" s="22" t="s">
        <v>15</v>
      </c>
      <c r="C643" s="32">
        <v>66.010000000000005</v>
      </c>
    </row>
    <row r="644" spans="1:3" x14ac:dyDescent="0.3">
      <c r="A644" s="23">
        <v>41893</v>
      </c>
      <c r="B644" s="22" t="s">
        <v>15</v>
      </c>
      <c r="C644" s="32">
        <v>76.02</v>
      </c>
    </row>
    <row r="645" spans="1:3" x14ac:dyDescent="0.3">
      <c r="A645" s="23">
        <v>41893</v>
      </c>
      <c r="B645" s="22" t="s">
        <v>15</v>
      </c>
      <c r="C645" s="32">
        <v>84.19</v>
      </c>
    </row>
    <row r="646" spans="1:3" x14ac:dyDescent="0.3">
      <c r="A646" s="23">
        <v>41893</v>
      </c>
      <c r="B646" s="22" t="s">
        <v>15</v>
      </c>
      <c r="C646" s="32">
        <v>88.5</v>
      </c>
    </row>
    <row r="647" spans="1:3" x14ac:dyDescent="0.3">
      <c r="A647" s="23">
        <v>41893</v>
      </c>
      <c r="B647" s="22" t="s">
        <v>15</v>
      </c>
      <c r="C647" s="32">
        <v>350.84</v>
      </c>
    </row>
    <row r="648" spans="1:3" x14ac:dyDescent="0.3">
      <c r="A648" s="23">
        <v>41893</v>
      </c>
      <c r="B648" s="22" t="s">
        <v>15</v>
      </c>
      <c r="C648" s="32">
        <v>404.68</v>
      </c>
    </row>
    <row r="649" spans="1:3" x14ac:dyDescent="0.3">
      <c r="A649" s="23">
        <v>41893</v>
      </c>
      <c r="B649" s="22" t="s">
        <v>15</v>
      </c>
      <c r="C649" s="32">
        <v>452.59</v>
      </c>
    </row>
    <row r="650" spans="1:3" x14ac:dyDescent="0.3">
      <c r="A650" s="23">
        <v>41893</v>
      </c>
      <c r="B650" s="22" t="s">
        <v>15</v>
      </c>
      <c r="C650" s="32">
        <v>458.61</v>
      </c>
    </row>
    <row r="651" spans="1:3" x14ac:dyDescent="0.3">
      <c r="A651" s="23">
        <v>41893</v>
      </c>
      <c r="B651" s="22" t="s">
        <v>15</v>
      </c>
      <c r="C651" s="32">
        <v>582.92999999999995</v>
      </c>
    </row>
    <row r="652" spans="1:3" x14ac:dyDescent="0.3">
      <c r="A652" s="23">
        <v>41893</v>
      </c>
      <c r="B652" s="22" t="s">
        <v>15</v>
      </c>
      <c r="C652" s="32">
        <v>613.27</v>
      </c>
    </row>
    <row r="653" spans="1:3" x14ac:dyDescent="0.3">
      <c r="A653" s="23">
        <v>41893</v>
      </c>
      <c r="B653" s="22" t="s">
        <v>15</v>
      </c>
      <c r="C653" s="32">
        <v>831.68</v>
      </c>
    </row>
    <row r="654" spans="1:3" x14ac:dyDescent="0.3">
      <c r="A654" s="23">
        <v>41893</v>
      </c>
      <c r="B654" s="22" t="s">
        <v>15</v>
      </c>
      <c r="C654" s="32">
        <v>884.36</v>
      </c>
    </row>
    <row r="655" spans="1:3" x14ac:dyDescent="0.3">
      <c r="A655" s="23">
        <v>41893</v>
      </c>
      <c r="B655" s="22" t="s">
        <v>15</v>
      </c>
      <c r="C655" s="32">
        <v>973.05</v>
      </c>
    </row>
    <row r="656" spans="1:3" x14ac:dyDescent="0.3">
      <c r="A656" s="23">
        <v>41893</v>
      </c>
      <c r="B656" s="22" t="s">
        <v>15</v>
      </c>
      <c r="C656" s="32">
        <v>1169.81</v>
      </c>
    </row>
    <row r="657" spans="1:3" x14ac:dyDescent="0.3">
      <c r="A657" s="23">
        <v>41893</v>
      </c>
      <c r="B657" s="22" t="s">
        <v>15</v>
      </c>
      <c r="C657" s="32">
        <v>1261.75</v>
      </c>
    </row>
    <row r="658" spans="1:3" x14ac:dyDescent="0.3">
      <c r="A658" s="23">
        <v>41893</v>
      </c>
      <c r="B658" s="22" t="s">
        <v>15</v>
      </c>
      <c r="C658" s="32">
        <v>1434.59</v>
      </c>
    </row>
    <row r="659" spans="1:3" x14ac:dyDescent="0.3">
      <c r="A659" s="23">
        <v>41893</v>
      </c>
      <c r="B659" s="22" t="s">
        <v>15</v>
      </c>
      <c r="C659" s="32">
        <v>1442.16</v>
      </c>
    </row>
    <row r="660" spans="1:3" x14ac:dyDescent="0.3">
      <c r="A660" s="23">
        <v>41893</v>
      </c>
      <c r="B660" s="22" t="s">
        <v>15</v>
      </c>
      <c r="C660" s="32">
        <v>2246.27</v>
      </c>
    </row>
    <row r="661" spans="1:3" x14ac:dyDescent="0.3">
      <c r="A661" s="23">
        <v>41893</v>
      </c>
      <c r="B661" s="22" t="s">
        <v>15</v>
      </c>
      <c r="C661" s="32">
        <v>3093.18</v>
      </c>
    </row>
    <row r="662" spans="1:3" x14ac:dyDescent="0.3">
      <c r="A662" s="23">
        <v>41893</v>
      </c>
      <c r="B662" s="22" t="s">
        <v>15</v>
      </c>
      <c r="C662" s="32">
        <v>4528.2</v>
      </c>
    </row>
    <row r="663" spans="1:3" x14ac:dyDescent="0.3">
      <c r="A663" s="23">
        <v>41893</v>
      </c>
      <c r="B663" s="22" t="s">
        <v>15</v>
      </c>
      <c r="C663" s="32">
        <v>6589.54</v>
      </c>
    </row>
    <row r="664" spans="1:3" x14ac:dyDescent="0.3">
      <c r="A664" s="23">
        <v>41893</v>
      </c>
      <c r="B664" s="22" t="s">
        <v>15</v>
      </c>
      <c r="C664" s="32">
        <v>7671.42</v>
      </c>
    </row>
    <row r="665" spans="1:3" x14ac:dyDescent="0.3">
      <c r="A665" s="23">
        <v>41893</v>
      </c>
      <c r="B665" s="22" t="s">
        <v>15</v>
      </c>
      <c r="C665" s="32">
        <v>8478.7199999999993</v>
      </c>
    </row>
    <row r="666" spans="1:3" x14ac:dyDescent="0.3">
      <c r="A666" s="23">
        <v>41893</v>
      </c>
      <c r="B666" s="22" t="s">
        <v>15</v>
      </c>
      <c r="C666" s="32">
        <v>17355.86</v>
      </c>
    </row>
    <row r="667" spans="1:3" x14ac:dyDescent="0.3">
      <c r="A667" s="23">
        <v>41893</v>
      </c>
      <c r="B667" s="22" t="s">
        <v>15</v>
      </c>
      <c r="C667" s="32">
        <v>31480.27</v>
      </c>
    </row>
    <row r="668" spans="1:3" x14ac:dyDescent="0.3">
      <c r="A668" s="23">
        <v>41893</v>
      </c>
      <c r="B668" s="22" t="s">
        <v>15</v>
      </c>
      <c r="C668" s="32">
        <v>36403.629999999997</v>
      </c>
    </row>
    <row r="669" spans="1:3" x14ac:dyDescent="0.3">
      <c r="A669" s="23">
        <v>41893</v>
      </c>
      <c r="B669" s="22" t="s">
        <v>15</v>
      </c>
      <c r="C669" s="32">
        <v>47982.6</v>
      </c>
    </row>
    <row r="670" spans="1:3" x14ac:dyDescent="0.3">
      <c r="A670" s="23">
        <v>41893</v>
      </c>
      <c r="B670" s="22" t="s">
        <v>245</v>
      </c>
      <c r="C670" s="32">
        <v>2231.27</v>
      </c>
    </row>
    <row r="671" spans="1:3" x14ac:dyDescent="0.3">
      <c r="A671" s="23">
        <v>41893</v>
      </c>
      <c r="B671" s="22" t="s">
        <v>246</v>
      </c>
      <c r="C671" s="32">
        <v>826.34</v>
      </c>
    </row>
    <row r="672" spans="1:3" x14ac:dyDescent="0.3">
      <c r="A672" s="23">
        <v>41898</v>
      </c>
      <c r="B672" s="22" t="s">
        <v>247</v>
      </c>
      <c r="C672" s="32">
        <v>108459.82</v>
      </c>
    </row>
    <row r="673" spans="1:3" x14ac:dyDescent="0.3">
      <c r="A673" s="23">
        <v>41900</v>
      </c>
      <c r="B673" s="22" t="s">
        <v>248</v>
      </c>
      <c r="C673" s="32">
        <v>1112373.79</v>
      </c>
    </row>
    <row r="674" spans="1:3" x14ac:dyDescent="0.3">
      <c r="A674" s="23">
        <v>41900</v>
      </c>
      <c r="B674" s="22" t="s">
        <v>249</v>
      </c>
      <c r="C674" s="32">
        <v>295843.34999999998</v>
      </c>
    </row>
    <row r="675" spans="1:3" x14ac:dyDescent="0.3">
      <c r="A675" s="23">
        <v>41901</v>
      </c>
      <c r="B675" s="22" t="s">
        <v>250</v>
      </c>
      <c r="C675" s="32">
        <v>37412.28</v>
      </c>
    </row>
    <row r="676" spans="1:3" x14ac:dyDescent="0.3">
      <c r="A676" s="23">
        <v>41904</v>
      </c>
      <c r="B676" s="22" t="s">
        <v>251</v>
      </c>
      <c r="C676" s="32">
        <v>10440.299999999999</v>
      </c>
    </row>
    <row r="677" spans="1:3" x14ac:dyDescent="0.3">
      <c r="A677" s="23">
        <v>41912</v>
      </c>
      <c r="B677" s="22" t="s">
        <v>252</v>
      </c>
      <c r="C677" s="32">
        <v>265000</v>
      </c>
    </row>
    <row r="678" spans="1:3" x14ac:dyDescent="0.3">
      <c r="A678" s="23">
        <v>41912</v>
      </c>
      <c r="B678" s="22" t="s">
        <v>253</v>
      </c>
      <c r="C678" s="32">
        <v>1933.33</v>
      </c>
    </row>
    <row r="679" spans="1:3" x14ac:dyDescent="0.3">
      <c r="A679" s="23">
        <v>41912</v>
      </c>
      <c r="B679" s="22" t="s">
        <v>65</v>
      </c>
      <c r="C679" s="32">
        <v>300000</v>
      </c>
    </row>
    <row r="680" spans="1:3" x14ac:dyDescent="0.3">
      <c r="A680" s="22"/>
      <c r="B680" s="25" t="s">
        <v>254</v>
      </c>
      <c r="C680" s="34">
        <f>SUM(C630:C679)</f>
        <v>3612641.6700000009</v>
      </c>
    </row>
    <row r="682" spans="1:3" x14ac:dyDescent="0.3">
      <c r="A682" s="23"/>
      <c r="B682" s="26" t="s">
        <v>172</v>
      </c>
      <c r="C682" s="31"/>
    </row>
    <row r="683" spans="1:3" x14ac:dyDescent="0.3">
      <c r="A683" s="5" t="s">
        <v>173</v>
      </c>
      <c r="B683" s="22"/>
      <c r="C683" s="31"/>
    </row>
    <row r="684" spans="1:3" x14ac:dyDescent="0.3">
      <c r="A684" s="23">
        <v>41578</v>
      </c>
      <c r="B684" s="27" t="s">
        <v>174</v>
      </c>
      <c r="C684" s="31">
        <f>C50</f>
        <v>4812561.42</v>
      </c>
    </row>
    <row r="685" spans="1:3" x14ac:dyDescent="0.3">
      <c r="A685" s="23">
        <v>41608</v>
      </c>
      <c r="B685" s="27" t="s">
        <v>175</v>
      </c>
      <c r="C685" s="31">
        <f>C105</f>
        <v>2016267.9600000002</v>
      </c>
    </row>
    <row r="686" spans="1:3" x14ac:dyDescent="0.3">
      <c r="A686" s="23">
        <v>41639</v>
      </c>
      <c r="B686" s="27" t="s">
        <v>176</v>
      </c>
      <c r="C686" s="31">
        <f>C157</f>
        <v>4963216.5</v>
      </c>
    </row>
    <row r="687" spans="1:3" x14ac:dyDescent="0.3">
      <c r="A687" s="23">
        <v>41670</v>
      </c>
      <c r="B687" s="27" t="s">
        <v>177</v>
      </c>
      <c r="C687" s="31">
        <f>C214</f>
        <v>4462761.37</v>
      </c>
    </row>
    <row r="688" spans="1:3" x14ac:dyDescent="0.3">
      <c r="A688" s="23">
        <v>41698</v>
      </c>
      <c r="B688" s="27" t="s">
        <v>178</v>
      </c>
      <c r="C688" s="31">
        <f>C275</f>
        <v>3226770.3200000008</v>
      </c>
    </row>
    <row r="689" spans="1:3" x14ac:dyDescent="0.3">
      <c r="A689" s="23">
        <v>41729</v>
      </c>
      <c r="B689" s="27" t="s">
        <v>179</v>
      </c>
      <c r="C689" s="31">
        <f>C336</f>
        <v>3435731.8200000012</v>
      </c>
    </row>
    <row r="690" spans="1:3" x14ac:dyDescent="0.3">
      <c r="A690" s="23">
        <v>41759</v>
      </c>
      <c r="B690" s="27" t="s">
        <v>180</v>
      </c>
      <c r="C690" s="31">
        <f>C388</f>
        <v>3475542.6500000008</v>
      </c>
    </row>
    <row r="691" spans="1:3" x14ac:dyDescent="0.3">
      <c r="A691" s="23">
        <v>41790</v>
      </c>
      <c r="B691" s="27" t="s">
        <v>181</v>
      </c>
      <c r="C691" s="31">
        <f>C455</f>
        <v>3590811.1300000004</v>
      </c>
    </row>
    <row r="692" spans="1:3" s="22" customFormat="1" x14ac:dyDescent="0.3">
      <c r="A692" s="23">
        <v>41820</v>
      </c>
      <c r="B692" s="27" t="s">
        <v>257</v>
      </c>
      <c r="C692" s="31">
        <f>C509</f>
        <v>3143084.3699999996</v>
      </c>
    </row>
    <row r="693" spans="1:3" s="22" customFormat="1" x14ac:dyDescent="0.3">
      <c r="A693" s="23">
        <v>41851</v>
      </c>
      <c r="B693" s="27" t="s">
        <v>258</v>
      </c>
      <c r="C693" s="31">
        <f>C568</f>
        <v>11577917.020000001</v>
      </c>
    </row>
    <row r="694" spans="1:3" s="22" customFormat="1" x14ac:dyDescent="0.3">
      <c r="A694" s="23">
        <v>41882</v>
      </c>
      <c r="B694" s="27" t="s">
        <v>259</v>
      </c>
      <c r="C694" s="31">
        <f>C628</f>
        <v>4152397.4899999988</v>
      </c>
    </row>
    <row r="695" spans="1:3" s="22" customFormat="1" x14ac:dyDescent="0.3">
      <c r="A695" s="23">
        <v>41912</v>
      </c>
      <c r="B695" s="27" t="s">
        <v>260</v>
      </c>
      <c r="C695" s="31">
        <f>C680</f>
        <v>3612641.6700000009</v>
      </c>
    </row>
    <row r="696" spans="1:3" s="22" customFormat="1" x14ac:dyDescent="0.3">
      <c r="A696" s="23"/>
      <c r="B696" s="27"/>
      <c r="C696" s="31"/>
    </row>
    <row r="697" spans="1:3" x14ac:dyDescent="0.3">
      <c r="A697" s="28"/>
      <c r="B697" s="26" t="s">
        <v>182</v>
      </c>
      <c r="C697" s="30">
        <f>SUM(C684:C695)</f>
        <v>52469703.720000006</v>
      </c>
    </row>
  </sheetData>
  <sortState ref="A2:C11322">
    <sortCondition ref="A2:A113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VARIOUS TRANSACTION POOLED CASH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Torres</dc:creator>
  <cp:lastModifiedBy>Lizette Gomez</cp:lastModifiedBy>
  <dcterms:created xsi:type="dcterms:W3CDTF">2014-06-02T21:50:42Z</dcterms:created>
  <dcterms:modified xsi:type="dcterms:W3CDTF">2015-03-18T14:31:08Z</dcterms:modified>
</cp:coreProperties>
</file>