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8395" windowHeight="10485" activeTab="0"/>
  </bookViews>
  <sheets>
    <sheet name="VARIOUS TRANSECTION POOLED CASH" sheetId="1" r:id="rId1"/>
    <sheet name="PAYROLL EXPENSES" sheetId="2" r:id="rId2"/>
  </sheets>
  <definedNames/>
  <calcPr fullCalcOnLoad="1"/>
</workbook>
</file>

<file path=xl/sharedStrings.xml><?xml version="1.0" encoding="utf-8"?>
<sst xmlns="http://schemas.openxmlformats.org/spreadsheetml/2006/main" count="331" uniqueCount="86">
  <si>
    <t>PENSION    STATE TEXAS FFPC CCD PHR</t>
  </si>
  <si>
    <t>LOBBY FEES CITY OF PHARR PPD 746001875</t>
  </si>
  <si>
    <t>Transfer to Loan Acct No.           251897</t>
  </si>
  <si>
    <t>DEBIT      TXWORKFORCECOMM CCD (512)463-2325</t>
  </si>
  <si>
    <t>DIRECT ENE Speedpay \WEB</t>
  </si>
  <si>
    <t>TEXNET     STATE COMPTRLR CCD 15363791/21018</t>
  </si>
  <si>
    <t>TEXNET     STATE COMPTRLR CCD 15367696/21018</t>
  </si>
  <si>
    <t>CONSULTING CITY OF PHARR PPD 746001875</t>
  </si>
  <si>
    <t>TEXNET     STATE COMPTRLR CCD 15436097/21119</t>
  </si>
  <si>
    <t>TEXNET     STATE COMPTRLR CCD 15484973/21218</t>
  </si>
  <si>
    <t>TEXNET     STATE COMPTRLR CCD 15511724/30109</t>
  </si>
  <si>
    <t>Wire Transfer Debit US BANK CORP GOVENMENT LEASING 091000022 173103687690</t>
  </si>
  <si>
    <t>Wire Transfer Debit US BANK TRUST NA 091000022 180120521620</t>
  </si>
  <si>
    <t>Wire Transfer Debit BBVA COMPASS WEALTH MANAGEMENT 062001186 770007030401</t>
  </si>
  <si>
    <t>TEXNET     STATE COMPTRLR CCD 15588849/30214</t>
  </si>
  <si>
    <t>TEXNET     STATE COMPTRLR CCD 15616660/30219</t>
  </si>
  <si>
    <t>Wire Transfer Debit MEXICO MUSICAL INC 026009593 04660 10365</t>
  </si>
  <si>
    <t>Wire Transfer Debit LA FAMILIA ENTERPRISES 111000614 46682073</t>
  </si>
  <si>
    <t>Wire Transfer Debit LA FAMILIA ENTERPRISES 111000614 466820573</t>
  </si>
  <si>
    <t>Wire Transfer Debit US BANCORP GOVERNMENT LEASING 091000022 173103687690</t>
  </si>
  <si>
    <t>Wire Transfer Debit FLASHBACK MANAGEMENT 267084131 4412469614</t>
  </si>
  <si>
    <t>req 10116 as per iris garcia</t>
  </si>
  <si>
    <t>Wire Transfer Debit BROWN HORNEST CONCERTS LLC 111322994 5100006559</t>
  </si>
  <si>
    <t>TEXNET     STATE COMPTRLR CCD 15673149/30319</t>
  </si>
  <si>
    <t>TEXNET     STATE COMPTRLR CCD 15703597/30410</t>
  </si>
  <si>
    <t>TEXNET     STATE COMPTRLR CCD 15738634/30419</t>
  </si>
  <si>
    <t>Total EFT FOR OCTOBER 2012.</t>
  </si>
  <si>
    <t>Total EFT FOR NOVEMBER 2012.</t>
  </si>
  <si>
    <t>DATE</t>
  </si>
  <si>
    <t>AMOUNT</t>
  </si>
  <si>
    <t>Total EFT FOR DECEMBER 2012.</t>
  </si>
  <si>
    <t>Total EFT FOR JANUARY 2013.</t>
  </si>
  <si>
    <t>Total EFT FOR FEBURARY 2013.</t>
  </si>
  <si>
    <t>Total EFT FOR MARCH 2013.</t>
  </si>
  <si>
    <t>Total EFT FOR APRIL 2013.</t>
  </si>
  <si>
    <t xml:space="preserve">    </t>
  </si>
  <si>
    <t>EXPERTPAY  ACS SLS CCD 746001875</t>
  </si>
  <si>
    <t>PAYROLL DD CITY OF PHARR PPD 74-6001875</t>
  </si>
  <si>
    <t>USATAXPYMT IRS CCD 270267994854650</t>
  </si>
  <si>
    <t>USATAXPYMT IRS CCD 270269383179470</t>
  </si>
  <si>
    <t>TOTAL PAYROLL EFTS OCTOBER 12</t>
  </si>
  <si>
    <t>USATAXPYMT IRS CCD 270270763669529</t>
  </si>
  <si>
    <t>USATAXPYMT IRS CCD 270272124007728</t>
  </si>
  <si>
    <t>USATAXPYMT IRS CCD 270273580409125</t>
  </si>
  <si>
    <t>TOTAL PAYROLL EFTS NOVEMBER 12</t>
  </si>
  <si>
    <t>request id 9269 submitted by veronica fernandez</t>
  </si>
  <si>
    <t>USATAXPYMT IRS CCD 270274552166366</t>
  </si>
  <si>
    <t>USATAXPYMT IRS CCD 270274933090819</t>
  </si>
  <si>
    <t>USATAXPYMT IRS CCD 270274952567454</t>
  </si>
  <si>
    <t>USATAXPYMT IRS CCD 270275303327611</t>
  </si>
  <si>
    <t>USATAXPYMT IRS CCD 270276314314902</t>
  </si>
  <si>
    <t>TOTAL PAYROLL EFTS DECEMBER 12</t>
  </si>
  <si>
    <t>USATAXPYMT IRS CCD 270341194590329</t>
  </si>
  <si>
    <t>USATAXPYMT IRS CCD 270341865161930</t>
  </si>
  <si>
    <t>USATAXPYMT IRS CCD 270342531724057</t>
  </si>
  <si>
    <t>TOTAL PAYROLL EFTS JANUARY 13.</t>
  </si>
  <si>
    <t>USATAXPYMT IRS CCD 270343991063089</t>
  </si>
  <si>
    <t>USATAXPYMT IRS CCD 270345300844722</t>
  </si>
  <si>
    <t>TOTAL PAYROLL EFTS FEBRUARY 13.</t>
  </si>
  <si>
    <t>USATAXPYMT IRS CCD 270346702122068</t>
  </si>
  <si>
    <t>USATAXPYMT IRS CCD 270348133027937</t>
  </si>
  <si>
    <t>TOTAL PAYROLL EFTS MARCH 13.</t>
  </si>
  <si>
    <t>USATAXPYMT IRS CCD 270349540029186</t>
  </si>
  <si>
    <t>USATAXPYMT IRS CCD 270350955654577</t>
  </si>
  <si>
    <t>USATAXPYMT IRS CCD 270351242940845</t>
  </si>
  <si>
    <t>TOTAL PAYROLL EFTS APRIL 13.</t>
  </si>
  <si>
    <t xml:space="preserve"> PAYROLL ELECTRONIC TRANSECTIONS  OCTOBER 12</t>
  </si>
  <si>
    <t xml:space="preserve"> PAYROLL ELECTRONIC TRANSECTIONS  NOVEMBER 12</t>
  </si>
  <si>
    <t xml:space="preserve"> PAYROLL ELECTRONIC TRANSECTIONS  DECEMBER12</t>
  </si>
  <si>
    <t xml:space="preserve"> PAYROLL ELECTRONIC TRANSECTIONS  JANUARY 13</t>
  </si>
  <si>
    <t xml:space="preserve"> PAYROLL ELECTRONIC TRANSECTIONS  FEBRUARY 13</t>
  </si>
  <si>
    <t xml:space="preserve"> PAYROLL ELECTRONIC TRANSECTIONS  MARCH 13</t>
  </si>
  <si>
    <t xml:space="preserve"> PAYROLL ELECTRONIC TRANSECTIONS APRIL 13</t>
  </si>
  <si>
    <t>DESCRIPTION</t>
  </si>
  <si>
    <t xml:space="preserve"> TRANSACTIONS BY MONTH</t>
  </si>
  <si>
    <t>VARIOUS TRANSACTIONS (GRAND  TOTAL)</t>
  </si>
  <si>
    <t>ELECTRONIC  TRANSACTIONS OCTOBER 2012.</t>
  </si>
  <si>
    <t>ELECTRONIC  TRANSACTIONS NOVEMBER 2012.</t>
  </si>
  <si>
    <t>ELECTRONIC  TRANSACTIONS DECEMBER 2012.</t>
  </si>
  <si>
    <t>ELECTRONIC  TRANSACTIONS JANUARY 2013.</t>
  </si>
  <si>
    <t>ELECTRONIC  TRANSACTIONS FEBRUARY 2013.</t>
  </si>
  <si>
    <t>ELECTRONIC  TRANSACTIONS MARCH 2013.</t>
  </si>
  <si>
    <t>ELECTRONIC  TRANSACTIONS APRIL 2013.</t>
  </si>
  <si>
    <t>VARIOUS TRANSACTIONS (POOLED CASH)</t>
  </si>
  <si>
    <t>PAYROLL TRANSACTIONS</t>
  </si>
  <si>
    <t>PAYROLL TRANSACTIONS 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</si>
</sst>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4" fontId="32" fillId="0" borderId="0" xfId="44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14" fontId="32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32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 vertical="top"/>
    </xf>
    <xf numFmtId="44" fontId="0" fillId="0" borderId="0" xfId="44" applyFont="1" applyAlignment="1">
      <alignment/>
    </xf>
    <xf numFmtId="44" fontId="32" fillId="0" borderId="0" xfId="44" applyFont="1" applyAlignment="1">
      <alignment horizontal="center"/>
    </xf>
    <xf numFmtId="44" fontId="32" fillId="34" borderId="0" xfId="44" applyFont="1" applyFill="1" applyAlignment="1">
      <alignment/>
    </xf>
    <xf numFmtId="44" fontId="0" fillId="0" borderId="0" xfId="44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29"/>
  <sheetViews>
    <sheetView tabSelected="1" zoomScalePageLayoutView="0" workbookViewId="0" topLeftCell="A190">
      <selection activeCell="B200" sqref="B200"/>
    </sheetView>
  </sheetViews>
  <sheetFormatPr defaultColWidth="9.140625" defaultRowHeight="15"/>
  <cols>
    <col min="1" max="1" width="11.00390625" style="0" customWidth="1"/>
    <col min="2" max="2" width="78.140625" style="0" customWidth="1"/>
    <col min="3" max="3" width="14.57421875" style="11" customWidth="1"/>
    <col min="4" max="4" width="12.57421875" style="0" bestFit="1" customWidth="1"/>
  </cols>
  <sheetData>
    <row r="1" ht="15">
      <c r="B1" s="9" t="s">
        <v>83</v>
      </c>
    </row>
    <row r="2" spans="1:3" ht="15">
      <c r="A2" s="4" t="s">
        <v>28</v>
      </c>
      <c r="B2" s="4" t="s">
        <v>73</v>
      </c>
      <c r="C2" s="12" t="s">
        <v>29</v>
      </c>
    </row>
    <row r="3" spans="1:3" ht="15">
      <c r="A3" s="1">
        <v>41183</v>
      </c>
      <c r="B3" t="s">
        <v>1</v>
      </c>
      <c r="C3" s="11">
        <v>7500</v>
      </c>
    </row>
    <row r="4" spans="1:3" ht="15">
      <c r="A4" s="1">
        <v>41183</v>
      </c>
      <c r="B4" t="s">
        <v>0</v>
      </c>
      <c r="C4" s="11">
        <v>4350</v>
      </c>
    </row>
    <row r="5" spans="1:3" ht="15">
      <c r="A5" s="1">
        <v>41184</v>
      </c>
      <c r="B5" t="s">
        <v>2</v>
      </c>
      <c r="C5" s="11">
        <v>14178.16</v>
      </c>
    </row>
    <row r="6" spans="1:3" ht="15">
      <c r="A6" s="1">
        <v>41193</v>
      </c>
      <c r="B6" t="s">
        <v>3</v>
      </c>
      <c r="C6" s="11">
        <v>8370.16</v>
      </c>
    </row>
    <row r="7" spans="1:3" ht="15">
      <c r="A7" s="1">
        <v>41197</v>
      </c>
      <c r="B7" t="s">
        <v>4</v>
      </c>
      <c r="C7" s="11">
        <v>25.67</v>
      </c>
    </row>
    <row r="8" spans="1:3" ht="15">
      <c r="A8" s="1">
        <v>41197</v>
      </c>
      <c r="B8" t="s">
        <v>4</v>
      </c>
      <c r="C8" s="11">
        <v>46.07</v>
      </c>
    </row>
    <row r="9" spans="1:3" ht="15">
      <c r="A9" s="1">
        <v>41197</v>
      </c>
      <c r="B9" t="s">
        <v>4</v>
      </c>
      <c r="C9" s="11">
        <v>57.28</v>
      </c>
    </row>
    <row r="10" spans="1:3" ht="15">
      <c r="A10" s="1">
        <v>41197</v>
      </c>
      <c r="B10" t="s">
        <v>4</v>
      </c>
      <c r="C10" s="11">
        <v>334.13</v>
      </c>
    </row>
    <row r="11" spans="1:3" ht="15">
      <c r="A11" s="1">
        <v>41197</v>
      </c>
      <c r="B11" t="s">
        <v>4</v>
      </c>
      <c r="C11" s="11">
        <v>335.86</v>
      </c>
    </row>
    <row r="12" spans="1:3" ht="15">
      <c r="A12" s="1">
        <v>41197</v>
      </c>
      <c r="B12" t="s">
        <v>4</v>
      </c>
      <c r="C12" s="11">
        <v>1056.81</v>
      </c>
    </row>
    <row r="13" spans="1:3" ht="15">
      <c r="A13" s="1">
        <v>41197</v>
      </c>
      <c r="B13" t="s">
        <v>4</v>
      </c>
      <c r="C13" s="11">
        <v>1469.89</v>
      </c>
    </row>
    <row r="14" spans="1:3" ht="15">
      <c r="A14" s="1">
        <v>41197</v>
      </c>
      <c r="B14" t="s">
        <v>4</v>
      </c>
      <c r="C14" s="11">
        <v>15.42</v>
      </c>
    </row>
    <row r="15" spans="1:3" ht="15">
      <c r="A15" s="1">
        <v>41197</v>
      </c>
      <c r="B15" t="s">
        <v>4</v>
      </c>
      <c r="C15" s="11">
        <v>15632.15</v>
      </c>
    </row>
    <row r="16" spans="1:4" ht="15">
      <c r="A16" s="1">
        <v>41198</v>
      </c>
      <c r="B16" t="s">
        <v>4</v>
      </c>
      <c r="C16" s="11">
        <v>3629.42</v>
      </c>
      <c r="D16" t="s">
        <v>35</v>
      </c>
    </row>
    <row r="17" spans="1:3" ht="15">
      <c r="A17" s="1">
        <v>41200</v>
      </c>
      <c r="B17" t="s">
        <v>4</v>
      </c>
      <c r="C17" s="11">
        <v>445.34</v>
      </c>
    </row>
    <row r="18" spans="1:3" ht="15">
      <c r="A18" s="1">
        <v>41201</v>
      </c>
      <c r="B18" t="s">
        <v>5</v>
      </c>
      <c r="C18" s="11">
        <v>27159.63</v>
      </c>
    </row>
    <row r="19" spans="1:3" ht="15">
      <c r="A19" s="1">
        <v>41201</v>
      </c>
      <c r="B19" t="s">
        <v>6</v>
      </c>
      <c r="C19" s="11">
        <v>93202.24</v>
      </c>
    </row>
    <row r="20" spans="1:3" ht="15">
      <c r="A20" s="1">
        <v>41205</v>
      </c>
      <c r="B20" t="s">
        <v>4</v>
      </c>
      <c r="C20" s="11">
        <v>63.2</v>
      </c>
    </row>
    <row r="21" spans="1:3" ht="15">
      <c r="A21" s="1">
        <v>41205</v>
      </c>
      <c r="B21" t="s">
        <v>4</v>
      </c>
      <c r="C21" s="11">
        <v>284.47</v>
      </c>
    </row>
    <row r="22" spans="1:3" ht="15">
      <c r="A22" s="1">
        <v>41205</v>
      </c>
      <c r="B22" t="s">
        <v>4</v>
      </c>
      <c r="C22" s="11">
        <v>878.45</v>
      </c>
    </row>
    <row r="23" spans="1:3" ht="15">
      <c r="A23" s="1">
        <v>41205</v>
      </c>
      <c r="B23" t="s">
        <v>4</v>
      </c>
      <c r="C23" s="11">
        <v>1400.8</v>
      </c>
    </row>
    <row r="24" spans="1:3" ht="15">
      <c r="A24" s="1">
        <v>41205</v>
      </c>
      <c r="B24" t="s">
        <v>4</v>
      </c>
      <c r="C24" s="11">
        <v>2257</v>
      </c>
    </row>
    <row r="25" spans="1:3" ht="15">
      <c r="A25" s="1">
        <v>41205</v>
      </c>
      <c r="B25" t="s">
        <v>4</v>
      </c>
      <c r="C25" s="11">
        <v>4699.17</v>
      </c>
    </row>
    <row r="26" spans="1:3" ht="15">
      <c r="A26" s="1">
        <v>41205</v>
      </c>
      <c r="B26" t="s">
        <v>4</v>
      </c>
      <c r="C26" s="11">
        <v>8530.01</v>
      </c>
    </row>
    <row r="27" spans="1:3" ht="15">
      <c r="A27" s="1">
        <v>41205</v>
      </c>
      <c r="B27" t="s">
        <v>4</v>
      </c>
      <c r="C27" s="11">
        <v>17026.26</v>
      </c>
    </row>
    <row r="28" spans="1:3" ht="15">
      <c r="A28" s="1">
        <v>41205</v>
      </c>
      <c r="B28" t="s">
        <v>4</v>
      </c>
      <c r="C28" s="11">
        <v>21607.51</v>
      </c>
    </row>
    <row r="29" spans="1:3" ht="15">
      <c r="A29" s="1">
        <v>41205</v>
      </c>
      <c r="B29" t="s">
        <v>4</v>
      </c>
      <c r="C29" s="11">
        <v>46089.76</v>
      </c>
    </row>
    <row r="30" spans="1:3" ht="15">
      <c r="A30" s="1">
        <v>41213</v>
      </c>
      <c r="B30" t="s">
        <v>4</v>
      </c>
      <c r="C30" s="11">
        <v>27403.41</v>
      </c>
    </row>
    <row r="31" spans="2:3" ht="15">
      <c r="B31" s="3" t="s">
        <v>26</v>
      </c>
      <c r="C31" s="2">
        <f>SUM(C3:C30)</f>
        <v>308048.27</v>
      </c>
    </row>
    <row r="33" spans="1:3" ht="15">
      <c r="A33" s="4" t="s">
        <v>28</v>
      </c>
      <c r="B33" s="4" t="s">
        <v>73</v>
      </c>
      <c r="C33" s="12" t="s">
        <v>29</v>
      </c>
    </row>
    <row r="34" spans="1:3" ht="15">
      <c r="A34" s="1">
        <v>41214</v>
      </c>
      <c r="B34" t="s">
        <v>7</v>
      </c>
      <c r="C34" s="11">
        <v>7500</v>
      </c>
    </row>
    <row r="35" spans="1:3" ht="15">
      <c r="A35" s="1">
        <v>41215</v>
      </c>
      <c r="B35" t="s">
        <v>2</v>
      </c>
      <c r="C35" s="11">
        <v>14178.16</v>
      </c>
    </row>
    <row r="36" spans="1:3" ht="15">
      <c r="A36" s="1">
        <v>41222</v>
      </c>
      <c r="B36" t="s">
        <v>4</v>
      </c>
      <c r="C36" s="11">
        <v>15.4</v>
      </c>
    </row>
    <row r="37" spans="1:3" ht="15">
      <c r="A37" s="1">
        <v>41222</v>
      </c>
      <c r="B37" t="s">
        <v>4</v>
      </c>
      <c r="C37" s="11">
        <v>24.17</v>
      </c>
    </row>
    <row r="38" spans="1:3" ht="15">
      <c r="A38" s="1">
        <v>41222</v>
      </c>
      <c r="B38" t="s">
        <v>4</v>
      </c>
      <c r="C38" s="11">
        <v>46.03</v>
      </c>
    </row>
    <row r="39" spans="1:3" ht="15">
      <c r="A39" s="1">
        <v>41222</v>
      </c>
      <c r="B39" t="s">
        <v>4</v>
      </c>
      <c r="C39" s="11">
        <v>239.49</v>
      </c>
    </row>
    <row r="40" spans="1:3" ht="15">
      <c r="A40" s="1">
        <v>41222</v>
      </c>
      <c r="B40" t="s">
        <v>4</v>
      </c>
      <c r="C40" s="11">
        <v>962.83</v>
      </c>
    </row>
    <row r="41" spans="1:3" ht="15">
      <c r="A41" s="1">
        <v>41228</v>
      </c>
      <c r="B41" t="s">
        <v>4</v>
      </c>
      <c r="C41" s="11">
        <v>6.92</v>
      </c>
    </row>
    <row r="42" spans="1:3" ht="15">
      <c r="A42" s="1">
        <v>41228</v>
      </c>
      <c r="B42" t="s">
        <v>4</v>
      </c>
      <c r="C42" s="11">
        <v>66.31</v>
      </c>
    </row>
    <row r="43" spans="1:3" ht="15">
      <c r="A43" s="1">
        <v>41228</v>
      </c>
      <c r="B43" t="s">
        <v>4</v>
      </c>
      <c r="C43" s="11">
        <v>490.7</v>
      </c>
    </row>
    <row r="44" spans="1:3" ht="15">
      <c r="A44" s="1">
        <v>41228</v>
      </c>
      <c r="B44" t="s">
        <v>4</v>
      </c>
      <c r="C44" s="11">
        <v>1272.94</v>
      </c>
    </row>
    <row r="45" spans="1:3" ht="15">
      <c r="A45" s="1">
        <v>41228</v>
      </c>
      <c r="B45" t="s">
        <v>4</v>
      </c>
      <c r="C45" s="11">
        <v>1421.2</v>
      </c>
    </row>
    <row r="46" spans="1:3" ht="15">
      <c r="A46" s="1">
        <v>41228</v>
      </c>
      <c r="B46" t="s">
        <v>4</v>
      </c>
      <c r="C46" s="11">
        <v>15887.2</v>
      </c>
    </row>
    <row r="47" spans="1:3" ht="15">
      <c r="A47" s="1">
        <v>41233</v>
      </c>
      <c r="B47" t="s">
        <v>4</v>
      </c>
      <c r="C47" s="11">
        <v>31.58</v>
      </c>
    </row>
    <row r="48" spans="1:3" ht="15">
      <c r="A48" s="1">
        <v>41233</v>
      </c>
      <c r="B48" t="s">
        <v>4</v>
      </c>
      <c r="C48" s="11">
        <v>450.08</v>
      </c>
    </row>
    <row r="49" spans="1:3" ht="15">
      <c r="A49" s="1">
        <v>41233</v>
      </c>
      <c r="B49" t="s">
        <v>4</v>
      </c>
      <c r="C49" s="11">
        <v>655.13</v>
      </c>
    </row>
    <row r="50" spans="1:3" ht="15">
      <c r="A50" s="1">
        <v>41233</v>
      </c>
      <c r="B50" t="s">
        <v>4</v>
      </c>
      <c r="C50" s="11">
        <v>2508.35</v>
      </c>
    </row>
    <row r="51" spans="1:3" ht="15">
      <c r="A51" s="1">
        <v>41233</v>
      </c>
      <c r="B51" t="s">
        <v>8</v>
      </c>
      <c r="C51" s="11">
        <v>32619.84</v>
      </c>
    </row>
    <row r="52" spans="1:3" ht="15">
      <c r="A52" s="1">
        <v>41234</v>
      </c>
      <c r="B52" t="s">
        <v>4</v>
      </c>
      <c r="C52" s="11">
        <v>273.66</v>
      </c>
    </row>
    <row r="53" spans="1:3" ht="15">
      <c r="A53" s="1">
        <v>41239</v>
      </c>
      <c r="B53" t="s">
        <v>4</v>
      </c>
      <c r="C53" s="11">
        <v>69.75</v>
      </c>
    </row>
    <row r="54" spans="1:3" ht="15">
      <c r="A54" s="1">
        <v>41239</v>
      </c>
      <c r="B54" t="s">
        <v>4</v>
      </c>
      <c r="C54" s="11">
        <v>1250.97</v>
      </c>
    </row>
    <row r="55" spans="1:3" ht="15">
      <c r="A55" s="1">
        <v>41239</v>
      </c>
      <c r="B55" t="s">
        <v>4</v>
      </c>
      <c r="C55" s="11">
        <v>4439.53</v>
      </c>
    </row>
    <row r="56" spans="1:3" ht="15">
      <c r="A56" s="1">
        <v>41239</v>
      </c>
      <c r="B56" t="s">
        <v>4</v>
      </c>
      <c r="C56" s="11">
        <v>8256.08</v>
      </c>
    </row>
    <row r="57" spans="1:3" ht="15">
      <c r="A57" s="1">
        <v>41239</v>
      </c>
      <c r="B57" t="s">
        <v>4</v>
      </c>
      <c r="C57" s="11">
        <v>15942.53</v>
      </c>
    </row>
    <row r="58" spans="1:3" ht="15">
      <c r="A58" s="1">
        <v>41239</v>
      </c>
      <c r="B58" t="s">
        <v>4</v>
      </c>
      <c r="C58" s="11">
        <v>17655.65</v>
      </c>
    </row>
    <row r="59" spans="1:3" ht="15">
      <c r="A59" s="1">
        <v>41239</v>
      </c>
      <c r="B59" t="s">
        <v>4</v>
      </c>
      <c r="C59" s="11">
        <v>31672.87</v>
      </c>
    </row>
    <row r="60" spans="1:3" ht="15">
      <c r="A60" s="1">
        <v>41239</v>
      </c>
      <c r="B60" t="s">
        <v>4</v>
      </c>
      <c r="C60" s="11">
        <v>43147.13</v>
      </c>
    </row>
    <row r="61" spans="1:3" ht="15">
      <c r="A61" s="1">
        <v>41243</v>
      </c>
      <c r="B61" t="s">
        <v>7</v>
      </c>
      <c r="C61" s="11">
        <v>7500</v>
      </c>
    </row>
    <row r="62" spans="2:3" ht="15">
      <c r="B62" s="3" t="s">
        <v>27</v>
      </c>
      <c r="C62" s="2">
        <f>SUM(C34:C61)</f>
        <v>208584.5</v>
      </c>
    </row>
    <row r="64" spans="1:3" ht="15">
      <c r="A64" s="4" t="s">
        <v>28</v>
      </c>
      <c r="B64" s="4" t="s">
        <v>73</v>
      </c>
      <c r="C64" s="12" t="s">
        <v>29</v>
      </c>
    </row>
    <row r="65" spans="1:3" ht="15">
      <c r="A65" s="1">
        <v>41246</v>
      </c>
      <c r="B65" t="s">
        <v>2</v>
      </c>
      <c r="C65" s="11">
        <v>14178.16</v>
      </c>
    </row>
    <row r="66" spans="1:3" ht="15">
      <c r="A66" s="1">
        <v>41247</v>
      </c>
      <c r="B66" t="s">
        <v>4</v>
      </c>
      <c r="C66" s="11">
        <v>15.42</v>
      </c>
    </row>
    <row r="67" spans="1:3" ht="15">
      <c r="A67" s="1">
        <v>41247</v>
      </c>
      <c r="B67" t="s">
        <v>4</v>
      </c>
      <c r="C67" s="11">
        <v>46.08</v>
      </c>
    </row>
    <row r="68" spans="1:3" ht="15">
      <c r="A68" s="1">
        <v>41247</v>
      </c>
      <c r="B68" t="s">
        <v>4</v>
      </c>
      <c r="C68" s="11">
        <v>882.46</v>
      </c>
    </row>
    <row r="69" spans="1:3" ht="15">
      <c r="A69" s="1">
        <v>41260</v>
      </c>
      <c r="B69" t="s">
        <v>4</v>
      </c>
      <c r="C69" s="11">
        <v>17.69</v>
      </c>
    </row>
    <row r="70" spans="1:3" ht="15">
      <c r="A70" s="1">
        <v>41260</v>
      </c>
      <c r="B70" t="s">
        <v>4</v>
      </c>
      <c r="C70" s="11">
        <v>43.79</v>
      </c>
    </row>
    <row r="71" spans="1:3" ht="15">
      <c r="A71" s="1">
        <v>41260</v>
      </c>
      <c r="B71" t="s">
        <v>4</v>
      </c>
      <c r="C71" s="11">
        <v>73.31</v>
      </c>
    </row>
    <row r="72" spans="1:3" ht="15">
      <c r="A72" s="1">
        <v>41260</v>
      </c>
      <c r="B72" t="s">
        <v>4</v>
      </c>
      <c r="C72" s="11">
        <v>284.5</v>
      </c>
    </row>
    <row r="73" spans="1:3" ht="15">
      <c r="A73" s="1">
        <v>41260</v>
      </c>
      <c r="B73" t="s">
        <v>4</v>
      </c>
      <c r="C73" s="11">
        <v>315.47</v>
      </c>
    </row>
    <row r="74" spans="1:3" ht="15">
      <c r="A74" s="1">
        <v>41260</v>
      </c>
      <c r="B74" t="s">
        <v>4</v>
      </c>
      <c r="C74" s="11">
        <v>1137.51</v>
      </c>
    </row>
    <row r="75" spans="1:3" ht="15">
      <c r="A75" s="1">
        <v>41260</v>
      </c>
      <c r="B75" t="s">
        <v>4</v>
      </c>
      <c r="C75" s="11">
        <v>3215.31</v>
      </c>
    </row>
    <row r="76" spans="1:3" ht="15">
      <c r="A76" s="1">
        <v>41261</v>
      </c>
      <c r="B76" t="s">
        <v>4</v>
      </c>
      <c r="C76" s="11">
        <v>11.29</v>
      </c>
    </row>
    <row r="77" spans="1:3" ht="15">
      <c r="A77" s="1">
        <v>41261</v>
      </c>
      <c r="B77" t="s">
        <v>4</v>
      </c>
      <c r="C77" s="11">
        <v>450.08</v>
      </c>
    </row>
    <row r="78" spans="1:3" ht="15">
      <c r="A78" s="1">
        <v>41261</v>
      </c>
      <c r="B78" t="s">
        <v>4</v>
      </c>
      <c r="C78" s="11">
        <v>642.71</v>
      </c>
    </row>
    <row r="79" spans="1:3" ht="15">
      <c r="A79" s="1">
        <v>41262</v>
      </c>
      <c r="B79" t="s">
        <v>4</v>
      </c>
      <c r="C79" s="11">
        <v>27317.3</v>
      </c>
    </row>
    <row r="80" spans="1:3" ht="15">
      <c r="A80" s="1">
        <v>41262</v>
      </c>
      <c r="B80" t="s">
        <v>9</v>
      </c>
      <c r="C80" s="11">
        <v>31050.72</v>
      </c>
    </row>
    <row r="81" spans="1:3" ht="15">
      <c r="A81" s="1">
        <v>41263</v>
      </c>
      <c r="B81" t="s">
        <v>4</v>
      </c>
      <c r="C81" s="11">
        <v>583.8</v>
      </c>
    </row>
    <row r="82" spans="1:3" ht="15">
      <c r="A82" s="1">
        <v>41267</v>
      </c>
      <c r="B82" t="s">
        <v>4</v>
      </c>
      <c r="C82" s="11">
        <v>4578.05</v>
      </c>
    </row>
    <row r="83" spans="1:3" ht="15">
      <c r="A83" s="1">
        <v>41267</v>
      </c>
      <c r="B83" t="s">
        <v>4</v>
      </c>
      <c r="C83" s="11">
        <v>14401.47</v>
      </c>
    </row>
    <row r="84" spans="1:3" ht="15">
      <c r="A84" s="1">
        <v>41267</v>
      </c>
      <c r="B84" t="s">
        <v>4</v>
      </c>
      <c r="C84" s="11">
        <v>23893.21</v>
      </c>
    </row>
    <row r="85" spans="1:3" ht="15">
      <c r="A85" s="1">
        <v>41267</v>
      </c>
      <c r="B85" t="s">
        <v>4</v>
      </c>
      <c r="C85" s="11">
        <v>48384.05</v>
      </c>
    </row>
    <row r="86" spans="1:3" ht="15">
      <c r="A86" s="1">
        <v>41270</v>
      </c>
      <c r="B86" t="s">
        <v>4</v>
      </c>
      <c r="C86" s="11">
        <v>656.8</v>
      </c>
    </row>
    <row r="87" spans="1:3" ht="15">
      <c r="A87" s="1">
        <v>41270</v>
      </c>
      <c r="B87" t="s">
        <v>4</v>
      </c>
      <c r="C87" s="11">
        <v>8196.69</v>
      </c>
    </row>
    <row r="88" spans="1:3" ht="15">
      <c r="A88" s="1">
        <v>41271</v>
      </c>
      <c r="B88" t="s">
        <v>4</v>
      </c>
      <c r="C88" s="11">
        <v>1136.56</v>
      </c>
    </row>
    <row r="89" spans="1:3" ht="15">
      <c r="A89" s="1">
        <v>41271</v>
      </c>
      <c r="B89" t="s">
        <v>4</v>
      </c>
      <c r="C89" s="11">
        <v>2373.29</v>
      </c>
    </row>
    <row r="90" spans="1:3" ht="15">
      <c r="A90" s="1">
        <v>41271</v>
      </c>
      <c r="B90" t="s">
        <v>7</v>
      </c>
      <c r="C90" s="11">
        <v>7500</v>
      </c>
    </row>
    <row r="91" spans="2:3" ht="15">
      <c r="B91" s="3" t="s">
        <v>30</v>
      </c>
      <c r="C91" s="2">
        <f>SUM(C65:C90)</f>
        <v>191385.72</v>
      </c>
    </row>
    <row r="93" spans="1:3" ht="15">
      <c r="A93" s="4" t="s">
        <v>28</v>
      </c>
      <c r="B93" s="4" t="s">
        <v>73</v>
      </c>
      <c r="C93" s="12" t="s">
        <v>29</v>
      </c>
    </row>
    <row r="94" spans="1:3" ht="15">
      <c r="A94" s="1">
        <v>41276</v>
      </c>
      <c r="B94" t="s">
        <v>2</v>
      </c>
      <c r="C94" s="11">
        <v>14178.16</v>
      </c>
    </row>
    <row r="95" spans="1:3" ht="15">
      <c r="A95" s="1">
        <v>41284</v>
      </c>
      <c r="B95" t="s">
        <v>10</v>
      </c>
      <c r="C95" s="11">
        <v>83182.58</v>
      </c>
    </row>
    <row r="96" spans="1:3" ht="15">
      <c r="A96" s="1">
        <v>41288</v>
      </c>
      <c r="B96" t="s">
        <v>4</v>
      </c>
      <c r="C96" s="11">
        <v>58.53</v>
      </c>
    </row>
    <row r="97" spans="1:3" ht="15">
      <c r="A97" s="1">
        <v>41288</v>
      </c>
      <c r="B97" t="s">
        <v>4</v>
      </c>
      <c r="C97" s="11">
        <v>273.29</v>
      </c>
    </row>
    <row r="98" spans="1:3" ht="15">
      <c r="A98" s="1">
        <v>41288</v>
      </c>
      <c r="B98" t="s">
        <v>4</v>
      </c>
      <c r="C98" s="11">
        <v>360.75</v>
      </c>
    </row>
    <row r="99" spans="1:3" ht="15">
      <c r="A99" s="1">
        <v>41288</v>
      </c>
      <c r="B99" t="s">
        <v>4</v>
      </c>
      <c r="C99" s="11">
        <v>11.58</v>
      </c>
    </row>
    <row r="100" spans="1:3" ht="15">
      <c r="A100" s="1">
        <v>41288</v>
      </c>
      <c r="B100" t="s">
        <v>4</v>
      </c>
      <c r="C100" s="11">
        <v>830.65</v>
      </c>
    </row>
    <row r="101" spans="1:3" ht="15">
      <c r="A101" s="1">
        <v>41290</v>
      </c>
      <c r="B101" t="s">
        <v>3</v>
      </c>
      <c r="C101" s="11">
        <v>8797.5</v>
      </c>
    </row>
    <row r="102" spans="1:3" ht="15">
      <c r="A102" s="1">
        <v>41291</v>
      </c>
      <c r="B102" t="s">
        <v>4</v>
      </c>
      <c r="C102" s="11">
        <v>12.88</v>
      </c>
    </row>
    <row r="103" spans="1:3" ht="15">
      <c r="A103" s="1">
        <v>41291</v>
      </c>
      <c r="B103" t="s">
        <v>4</v>
      </c>
      <c r="C103" s="11">
        <v>1202.83</v>
      </c>
    </row>
    <row r="104" spans="1:3" ht="15">
      <c r="A104" s="1">
        <v>41292</v>
      </c>
      <c r="B104" t="s">
        <v>4</v>
      </c>
      <c r="C104" s="11">
        <v>850.34</v>
      </c>
    </row>
    <row r="105" spans="1:3" ht="15">
      <c r="A105" s="1">
        <v>41296</v>
      </c>
      <c r="B105" t="s">
        <v>4</v>
      </c>
      <c r="C105" s="11">
        <v>86.78</v>
      </c>
    </row>
    <row r="106" spans="1:3" ht="15">
      <c r="A106" s="1">
        <v>41296</v>
      </c>
      <c r="B106" t="s">
        <v>4</v>
      </c>
      <c r="C106" s="11">
        <v>278.76</v>
      </c>
    </row>
    <row r="107" spans="1:3" ht="15">
      <c r="A107" s="1">
        <v>41296</v>
      </c>
      <c r="B107" t="s">
        <v>4</v>
      </c>
      <c r="C107" s="11">
        <v>450.08</v>
      </c>
    </row>
    <row r="108" spans="1:3" ht="15">
      <c r="A108" s="1">
        <v>41296</v>
      </c>
      <c r="B108" t="s">
        <v>4</v>
      </c>
      <c r="C108" s="11">
        <v>538.41</v>
      </c>
    </row>
    <row r="109" spans="1:3" ht="15">
      <c r="A109" s="1">
        <v>41296</v>
      </c>
      <c r="B109" t="s">
        <v>4</v>
      </c>
      <c r="C109" s="11">
        <v>740.88</v>
      </c>
    </row>
    <row r="110" spans="1:3" ht="15">
      <c r="A110" s="1">
        <v>41296</v>
      </c>
      <c r="B110" t="s">
        <v>4</v>
      </c>
      <c r="C110" s="11">
        <v>773.8</v>
      </c>
    </row>
    <row r="111" spans="1:3" ht="15">
      <c r="A111" s="1">
        <v>41296</v>
      </c>
      <c r="B111" t="s">
        <v>4</v>
      </c>
      <c r="C111" s="11">
        <v>777.43</v>
      </c>
    </row>
    <row r="112" spans="1:3" ht="15">
      <c r="A112" s="1">
        <v>41296</v>
      </c>
      <c r="B112" t="s">
        <v>4</v>
      </c>
      <c r="C112" s="11">
        <v>1088.18</v>
      </c>
    </row>
    <row r="113" spans="1:3" ht="15">
      <c r="A113" s="1">
        <v>41296</v>
      </c>
      <c r="B113" t="s">
        <v>4</v>
      </c>
      <c r="C113" s="11">
        <v>2264.25</v>
      </c>
    </row>
    <row r="114" spans="1:3" ht="15">
      <c r="A114" s="1">
        <v>41296</v>
      </c>
      <c r="B114" t="s">
        <v>4</v>
      </c>
      <c r="C114" s="11">
        <v>2553.07</v>
      </c>
    </row>
    <row r="115" spans="1:3" ht="15">
      <c r="A115" s="1">
        <v>41296</v>
      </c>
      <c r="B115" t="s">
        <v>4</v>
      </c>
      <c r="C115" s="11">
        <v>4894.53</v>
      </c>
    </row>
    <row r="116" spans="1:3" ht="15">
      <c r="A116" s="1">
        <v>41296</v>
      </c>
      <c r="B116" t="s">
        <v>4</v>
      </c>
      <c r="C116" s="11">
        <v>8322.53</v>
      </c>
    </row>
    <row r="117" spans="1:3" ht="15">
      <c r="A117" s="1">
        <v>41296</v>
      </c>
      <c r="B117" t="s">
        <v>4</v>
      </c>
      <c r="C117" s="11">
        <v>15683.12</v>
      </c>
    </row>
    <row r="118" spans="1:3" ht="15">
      <c r="A118" s="1">
        <v>41296</v>
      </c>
      <c r="B118" t="s">
        <v>4</v>
      </c>
      <c r="C118" s="11">
        <v>31452.36</v>
      </c>
    </row>
    <row r="119" spans="1:3" ht="15">
      <c r="A119" s="1">
        <v>41296</v>
      </c>
      <c r="B119" t="s">
        <v>4</v>
      </c>
      <c r="C119" s="11">
        <v>36547.37</v>
      </c>
    </row>
    <row r="120" spans="1:3" ht="15">
      <c r="A120" s="1">
        <v>41296</v>
      </c>
      <c r="B120" t="s">
        <v>4</v>
      </c>
      <c r="C120" s="11">
        <v>48902.84</v>
      </c>
    </row>
    <row r="121" spans="1:3" ht="15">
      <c r="A121" s="1">
        <v>41305</v>
      </c>
      <c r="B121" t="s">
        <v>11</v>
      </c>
      <c r="C121" s="11">
        <v>26606.98</v>
      </c>
    </row>
    <row r="122" spans="2:3" ht="15">
      <c r="B122" s="3" t="s">
        <v>31</v>
      </c>
      <c r="C122" s="2">
        <f>SUM(C94:C121)</f>
        <v>291720.45999999996</v>
      </c>
    </row>
    <row r="124" spans="1:3" ht="15">
      <c r="A124" s="4" t="s">
        <v>28</v>
      </c>
      <c r="B124" s="4" t="s">
        <v>73</v>
      </c>
      <c r="C124" s="12" t="s">
        <v>29</v>
      </c>
    </row>
    <row r="125" spans="1:3" ht="15">
      <c r="A125" s="1">
        <v>41309</v>
      </c>
      <c r="B125" t="s">
        <v>2</v>
      </c>
      <c r="C125" s="11">
        <v>14178.16</v>
      </c>
    </row>
    <row r="126" spans="1:3" ht="15">
      <c r="A126" s="1">
        <v>41311</v>
      </c>
      <c r="B126" t="s">
        <v>13</v>
      </c>
      <c r="C126" s="11">
        <v>269236.25</v>
      </c>
    </row>
    <row r="127" spans="1:3" ht="15">
      <c r="A127" s="1">
        <v>41311</v>
      </c>
      <c r="B127" t="s">
        <v>12</v>
      </c>
      <c r="C127" s="11">
        <v>168270.3</v>
      </c>
    </row>
    <row r="128" spans="1:3" ht="15">
      <c r="A128" s="1">
        <v>41318</v>
      </c>
      <c r="B128" t="s">
        <v>4</v>
      </c>
      <c r="C128" s="11">
        <v>14.95</v>
      </c>
    </row>
    <row r="129" spans="1:3" ht="15">
      <c r="A129" s="1">
        <v>41318</v>
      </c>
      <c r="B129" t="s">
        <v>4</v>
      </c>
      <c r="C129" s="11">
        <v>69.1</v>
      </c>
    </row>
    <row r="130" spans="1:3" ht="15">
      <c r="A130" s="1">
        <v>41318</v>
      </c>
      <c r="B130" t="s">
        <v>4</v>
      </c>
      <c r="C130" s="11">
        <v>257.24</v>
      </c>
    </row>
    <row r="131" spans="1:3" ht="15">
      <c r="A131" s="1">
        <v>41320</v>
      </c>
      <c r="B131" t="s">
        <v>14</v>
      </c>
      <c r="C131" s="11">
        <v>42815.85</v>
      </c>
    </row>
    <row r="132" spans="1:3" ht="15">
      <c r="A132" s="1">
        <v>41324</v>
      </c>
      <c r="B132" t="s">
        <v>4</v>
      </c>
      <c r="C132" s="11">
        <v>378.67</v>
      </c>
    </row>
    <row r="133" spans="1:3" ht="15">
      <c r="A133" s="1">
        <v>41324</v>
      </c>
      <c r="B133" t="s">
        <v>4</v>
      </c>
      <c r="C133" s="11">
        <v>619.93</v>
      </c>
    </row>
    <row r="134" spans="1:3" ht="15">
      <c r="A134" s="1">
        <v>41324</v>
      </c>
      <c r="B134" t="s">
        <v>4</v>
      </c>
      <c r="C134" s="11">
        <v>1279.06</v>
      </c>
    </row>
    <row r="135" spans="1:3" ht="15">
      <c r="A135" s="1">
        <v>41324</v>
      </c>
      <c r="B135" t="s">
        <v>4</v>
      </c>
      <c r="C135" s="11">
        <v>2210.68</v>
      </c>
    </row>
    <row r="136" spans="1:3" ht="15">
      <c r="A136" s="1">
        <v>41325</v>
      </c>
      <c r="B136" t="s">
        <v>15</v>
      </c>
      <c r="C136" s="11">
        <v>23537.61</v>
      </c>
    </row>
    <row r="137" spans="1:3" ht="15">
      <c r="A137" s="1">
        <v>41326</v>
      </c>
      <c r="B137" t="s">
        <v>4</v>
      </c>
      <c r="C137" s="11">
        <v>450.08</v>
      </c>
    </row>
    <row r="138" spans="1:3" ht="15">
      <c r="A138" s="1">
        <v>41326</v>
      </c>
      <c r="B138" t="s">
        <v>4</v>
      </c>
      <c r="C138" s="11">
        <v>1129.7</v>
      </c>
    </row>
    <row r="139" spans="1:3" ht="15">
      <c r="A139" s="1">
        <v>41326</v>
      </c>
      <c r="B139" t="s">
        <v>4</v>
      </c>
      <c r="C139" s="11">
        <v>25407.64</v>
      </c>
    </row>
    <row r="140" spans="1:3" ht="15">
      <c r="A140" s="1">
        <v>41326</v>
      </c>
      <c r="B140" t="s">
        <v>16</v>
      </c>
      <c r="C140" s="11">
        <v>12500</v>
      </c>
    </row>
    <row r="141" spans="1:3" ht="15">
      <c r="A141" s="1">
        <v>41327</v>
      </c>
      <c r="B141" t="s">
        <v>17</v>
      </c>
      <c r="C141" s="11">
        <v>5000</v>
      </c>
    </row>
    <row r="142" spans="1:3" ht="15">
      <c r="A142" s="1">
        <v>41330</v>
      </c>
      <c r="B142" t="s">
        <v>4</v>
      </c>
      <c r="C142" s="11">
        <v>15.49</v>
      </c>
    </row>
    <row r="143" spans="1:3" ht="15">
      <c r="A143" s="1">
        <v>41330</v>
      </c>
      <c r="B143" t="s">
        <v>4</v>
      </c>
      <c r="C143" s="11">
        <v>266.21</v>
      </c>
    </row>
    <row r="144" spans="1:3" ht="15">
      <c r="A144" s="1">
        <v>41330</v>
      </c>
      <c r="B144" t="s">
        <v>4</v>
      </c>
      <c r="C144" s="11">
        <v>1081.98</v>
      </c>
    </row>
    <row r="145" spans="1:3" ht="15">
      <c r="A145" s="1">
        <v>41330</v>
      </c>
      <c r="B145" t="s">
        <v>4</v>
      </c>
      <c r="C145" s="11">
        <v>1968.5</v>
      </c>
    </row>
    <row r="146" spans="1:3" ht="15">
      <c r="A146" s="1">
        <v>41330</v>
      </c>
      <c r="B146" t="s">
        <v>4</v>
      </c>
      <c r="C146" s="11">
        <v>4163.45</v>
      </c>
    </row>
    <row r="147" spans="1:3" ht="15">
      <c r="A147" s="1">
        <v>41330</v>
      </c>
      <c r="B147" t="s">
        <v>4</v>
      </c>
      <c r="C147" s="11">
        <v>30903.15</v>
      </c>
    </row>
    <row r="148" spans="1:3" ht="15">
      <c r="A148" s="1">
        <v>41330</v>
      </c>
      <c r="B148" t="s">
        <v>4</v>
      </c>
      <c r="C148" s="11">
        <v>50446.42</v>
      </c>
    </row>
    <row r="149" spans="1:3" ht="15">
      <c r="A149" s="1">
        <v>41331</v>
      </c>
      <c r="B149" t="s">
        <v>4</v>
      </c>
      <c r="C149" s="11">
        <v>92.67</v>
      </c>
    </row>
    <row r="150" spans="1:3" ht="15">
      <c r="A150" s="1">
        <v>41331</v>
      </c>
      <c r="B150" t="s">
        <v>4</v>
      </c>
      <c r="C150" s="11">
        <v>422</v>
      </c>
    </row>
    <row r="151" spans="1:3" ht="15">
      <c r="A151" s="1">
        <v>41331</v>
      </c>
      <c r="B151" t="s">
        <v>4</v>
      </c>
      <c r="C151" s="11">
        <v>708.01</v>
      </c>
    </row>
    <row r="152" spans="1:3" ht="15">
      <c r="A152" s="1">
        <v>41331</v>
      </c>
      <c r="B152" t="s">
        <v>4</v>
      </c>
      <c r="C152" s="11">
        <v>752.28</v>
      </c>
    </row>
    <row r="153" spans="1:3" ht="15">
      <c r="A153" s="1">
        <v>41331</v>
      </c>
      <c r="B153" t="s">
        <v>4</v>
      </c>
      <c r="C153" s="11">
        <v>1475.62</v>
      </c>
    </row>
    <row r="154" spans="1:3" ht="15">
      <c r="A154" s="1">
        <v>41331</v>
      </c>
      <c r="B154" t="s">
        <v>4</v>
      </c>
      <c r="C154" s="11">
        <v>8465.81</v>
      </c>
    </row>
    <row r="155" spans="1:3" ht="15">
      <c r="A155" s="1">
        <v>41331</v>
      </c>
      <c r="B155" t="s">
        <v>4</v>
      </c>
      <c r="C155" s="11">
        <v>14175.36</v>
      </c>
    </row>
    <row r="156" spans="1:3" ht="15">
      <c r="A156" s="1">
        <v>41331</v>
      </c>
      <c r="B156" t="s">
        <v>18</v>
      </c>
      <c r="C156" s="11">
        <v>5000</v>
      </c>
    </row>
    <row r="157" spans="2:3" ht="15">
      <c r="B157" s="3" t="s">
        <v>32</v>
      </c>
      <c r="C157" s="2">
        <f>SUM(C125:C156)</f>
        <v>687292.1699999999</v>
      </c>
    </row>
    <row r="159" spans="1:3" ht="15">
      <c r="A159" s="4" t="s">
        <v>28</v>
      </c>
      <c r="B159" s="4" t="s">
        <v>73</v>
      </c>
      <c r="C159" s="12" t="s">
        <v>29</v>
      </c>
    </row>
    <row r="160" spans="1:3" ht="15">
      <c r="A160" s="1">
        <v>41334</v>
      </c>
      <c r="B160" t="s">
        <v>19</v>
      </c>
      <c r="C160" s="11">
        <v>26606.98</v>
      </c>
    </row>
    <row r="161" spans="1:3" ht="15">
      <c r="A161" s="1">
        <v>41337</v>
      </c>
      <c r="B161" t="s">
        <v>4</v>
      </c>
      <c r="C161" s="11">
        <v>447.31</v>
      </c>
    </row>
    <row r="162" spans="1:3" ht="15">
      <c r="A162" s="1">
        <v>41337</v>
      </c>
      <c r="B162" t="s">
        <v>2</v>
      </c>
      <c r="C162" s="11">
        <v>14178.16</v>
      </c>
    </row>
    <row r="163" spans="1:3" ht="15">
      <c r="A163" s="1">
        <v>41340</v>
      </c>
      <c r="B163" t="s">
        <v>20</v>
      </c>
      <c r="C163" s="11">
        <v>4000</v>
      </c>
    </row>
    <row r="164" spans="1:3" ht="15">
      <c r="A164" s="1">
        <v>41346</v>
      </c>
      <c r="B164" t="s">
        <v>21</v>
      </c>
      <c r="C164" s="11">
        <v>90926.38</v>
      </c>
    </row>
    <row r="165" spans="1:3" ht="15">
      <c r="A165" s="1">
        <v>41348</v>
      </c>
      <c r="B165" t="s">
        <v>4</v>
      </c>
      <c r="C165" s="11">
        <v>14.91</v>
      </c>
    </row>
    <row r="166" spans="1:3" ht="15">
      <c r="A166" s="1">
        <v>41348</v>
      </c>
      <c r="B166" t="s">
        <v>4</v>
      </c>
      <c r="C166" s="11">
        <v>58.23</v>
      </c>
    </row>
    <row r="167" spans="1:3" ht="15">
      <c r="A167" s="1">
        <v>41348</v>
      </c>
      <c r="B167" t="s">
        <v>4</v>
      </c>
      <c r="C167" s="11">
        <v>241.32</v>
      </c>
    </row>
    <row r="168" spans="1:3" ht="15">
      <c r="A168" s="1">
        <v>41348</v>
      </c>
      <c r="B168" t="s">
        <v>4</v>
      </c>
      <c r="C168" s="11">
        <v>353.07</v>
      </c>
    </row>
    <row r="169" spans="1:3" ht="15">
      <c r="A169" s="1">
        <v>41348</v>
      </c>
      <c r="B169" t="s">
        <v>22</v>
      </c>
      <c r="C169" s="11">
        <v>3679.19</v>
      </c>
    </row>
    <row r="170" spans="1:3" ht="15">
      <c r="A170" s="1">
        <v>41352</v>
      </c>
      <c r="B170" t="s">
        <v>4</v>
      </c>
      <c r="C170" s="11">
        <v>8.13</v>
      </c>
    </row>
    <row r="171" spans="1:3" ht="15">
      <c r="A171" s="1">
        <v>41352</v>
      </c>
      <c r="B171" t="s">
        <v>4</v>
      </c>
      <c r="C171" s="11">
        <v>14.7</v>
      </c>
    </row>
    <row r="172" spans="1:3" ht="15">
      <c r="A172" s="1">
        <v>41352</v>
      </c>
      <c r="B172" t="s">
        <v>4</v>
      </c>
      <c r="C172" s="11">
        <v>450.03</v>
      </c>
    </row>
    <row r="173" spans="1:3" ht="15">
      <c r="A173" s="1">
        <v>41352</v>
      </c>
      <c r="B173" t="s">
        <v>4</v>
      </c>
      <c r="C173" s="11">
        <v>616.83</v>
      </c>
    </row>
    <row r="174" spans="1:3" ht="15">
      <c r="A174" s="1">
        <v>41352</v>
      </c>
      <c r="B174" t="s">
        <v>4</v>
      </c>
      <c r="C174" s="11">
        <v>756.26</v>
      </c>
    </row>
    <row r="175" spans="1:3" ht="15">
      <c r="A175" s="1">
        <v>41352</v>
      </c>
      <c r="B175" t="s">
        <v>4</v>
      </c>
      <c r="C175" s="11">
        <v>817.23</v>
      </c>
    </row>
    <row r="176" spans="1:3" ht="15">
      <c r="A176" s="1">
        <v>41352</v>
      </c>
      <c r="B176" t="s">
        <v>4</v>
      </c>
      <c r="C176" s="11">
        <v>1082.96</v>
      </c>
    </row>
    <row r="177" spans="1:3" ht="15">
      <c r="A177" s="1">
        <v>41352</v>
      </c>
      <c r="B177" t="s">
        <v>4</v>
      </c>
      <c r="C177" s="11">
        <v>2470.69</v>
      </c>
    </row>
    <row r="178" spans="1:3" ht="15">
      <c r="A178" s="1">
        <v>41352</v>
      </c>
      <c r="B178" t="s">
        <v>4</v>
      </c>
      <c r="C178" s="11">
        <v>14100.25</v>
      </c>
    </row>
    <row r="179" spans="1:3" ht="15">
      <c r="A179" s="1">
        <v>41352</v>
      </c>
      <c r="B179" t="s">
        <v>4</v>
      </c>
      <c r="C179" s="11">
        <v>25785.62</v>
      </c>
    </row>
    <row r="180" spans="1:3" ht="15">
      <c r="A180" s="1">
        <v>41353</v>
      </c>
      <c r="B180" t="s">
        <v>23</v>
      </c>
      <c r="C180" s="11">
        <v>32580.36</v>
      </c>
    </row>
    <row r="181" spans="1:3" ht="15">
      <c r="A181" s="1">
        <v>41359</v>
      </c>
      <c r="B181" t="s">
        <v>4</v>
      </c>
      <c r="C181" s="11">
        <v>81.45</v>
      </c>
    </row>
    <row r="182" spans="1:3" ht="15">
      <c r="A182" s="1">
        <v>41359</v>
      </c>
      <c r="B182" t="s">
        <v>4</v>
      </c>
      <c r="C182" s="11">
        <v>266.54</v>
      </c>
    </row>
    <row r="183" spans="1:3" ht="15">
      <c r="A183" s="1">
        <v>41359</v>
      </c>
      <c r="B183" t="s">
        <v>4</v>
      </c>
      <c r="C183" s="11">
        <v>666.27</v>
      </c>
    </row>
    <row r="184" spans="1:3" ht="15">
      <c r="A184" s="1">
        <v>41359</v>
      </c>
      <c r="B184" t="s">
        <v>4</v>
      </c>
      <c r="C184" s="11">
        <v>1060.14</v>
      </c>
    </row>
    <row r="185" spans="1:3" ht="15">
      <c r="A185" s="1">
        <v>41359</v>
      </c>
      <c r="B185" t="s">
        <v>4</v>
      </c>
      <c r="C185" s="11">
        <v>1832.16</v>
      </c>
    </row>
    <row r="186" spans="1:3" ht="15">
      <c r="A186" s="1">
        <v>41359</v>
      </c>
      <c r="B186" t="s">
        <v>4</v>
      </c>
      <c r="C186" s="11">
        <v>1949.47</v>
      </c>
    </row>
    <row r="187" spans="1:3" ht="15">
      <c r="A187" s="1">
        <v>41359</v>
      </c>
      <c r="B187" t="s">
        <v>4</v>
      </c>
      <c r="C187" s="11">
        <v>4215.71</v>
      </c>
    </row>
    <row r="188" spans="1:3" ht="15">
      <c r="A188" s="1">
        <v>41359</v>
      </c>
      <c r="B188" t="s">
        <v>4</v>
      </c>
      <c r="C188" s="11">
        <v>7441.96</v>
      </c>
    </row>
    <row r="189" spans="1:3" ht="15">
      <c r="A189" s="1">
        <v>41359</v>
      </c>
      <c r="B189" t="s">
        <v>4</v>
      </c>
      <c r="C189" s="11">
        <v>29977.25</v>
      </c>
    </row>
    <row r="190" spans="1:3" ht="15">
      <c r="A190" s="1">
        <v>41359</v>
      </c>
      <c r="B190" t="s">
        <v>4</v>
      </c>
      <c r="C190" s="11">
        <v>42664.48</v>
      </c>
    </row>
    <row r="191" spans="1:3" ht="15">
      <c r="A191" s="1">
        <v>41361</v>
      </c>
      <c r="B191" t="s">
        <v>1</v>
      </c>
      <c r="C191" s="11">
        <v>7500</v>
      </c>
    </row>
    <row r="192" spans="2:3" ht="15">
      <c r="B192" s="3" t="s">
        <v>33</v>
      </c>
      <c r="C192" s="2">
        <f>SUM(C160:C191)</f>
        <v>316844.04000000004</v>
      </c>
    </row>
    <row r="193" spans="4:252" ht="15">
      <c r="D193" s="1"/>
      <c r="H193" s="1"/>
      <c r="L193" s="1"/>
      <c r="P193" s="1"/>
      <c r="T193" s="1"/>
      <c r="X193" s="1"/>
      <c r="AB193" s="1"/>
      <c r="AF193" s="1"/>
      <c r="AJ193" s="1"/>
      <c r="AN193" s="1"/>
      <c r="AR193" s="1"/>
      <c r="AV193" s="1"/>
      <c r="AZ193" s="1"/>
      <c r="BD193" s="1"/>
      <c r="BH193" s="1"/>
      <c r="BL193" s="1"/>
      <c r="BP193" s="1"/>
      <c r="BT193" s="1"/>
      <c r="BX193" s="1"/>
      <c r="CB193" s="1"/>
      <c r="CF193" s="1"/>
      <c r="CJ193" s="1"/>
      <c r="CN193" s="1"/>
      <c r="CR193" s="1"/>
      <c r="CV193" s="1"/>
      <c r="CZ193" s="1"/>
      <c r="DD193" s="1"/>
      <c r="DH193" s="1"/>
      <c r="DL193" s="1"/>
      <c r="DP193" s="1"/>
      <c r="DT193" s="1"/>
      <c r="DX193" s="1"/>
      <c r="EB193" s="1"/>
      <c r="EF193" s="1"/>
      <c r="EJ193" s="1"/>
      <c r="EN193" s="1"/>
      <c r="ER193" s="1"/>
      <c r="EV193" s="1"/>
      <c r="EZ193" s="1"/>
      <c r="FD193" s="1"/>
      <c r="FH193" s="1"/>
      <c r="FL193" s="1"/>
      <c r="FP193" s="1"/>
      <c r="FT193" s="1"/>
      <c r="FX193" s="1"/>
      <c r="GB193" s="1"/>
      <c r="GF193" s="1"/>
      <c r="GJ193" s="1"/>
      <c r="GN193" s="1"/>
      <c r="GR193" s="1"/>
      <c r="GV193" s="1"/>
      <c r="GZ193" s="1"/>
      <c r="HD193" s="1"/>
      <c r="HH193" s="1"/>
      <c r="HL193" s="1"/>
      <c r="HP193" s="1"/>
      <c r="HT193" s="1"/>
      <c r="HX193" s="1"/>
      <c r="IB193" s="1"/>
      <c r="IF193" s="1"/>
      <c r="IJ193" s="1"/>
      <c r="IN193" s="1"/>
      <c r="IR193" s="1"/>
    </row>
    <row r="194" spans="1:3" ht="15">
      <c r="A194" s="4" t="s">
        <v>28</v>
      </c>
      <c r="B194" s="4" t="s">
        <v>73</v>
      </c>
      <c r="C194" s="12" t="s">
        <v>29</v>
      </c>
    </row>
    <row r="195" spans="1:3" ht="15">
      <c r="A195" s="1">
        <v>41366</v>
      </c>
      <c r="B195" t="s">
        <v>2</v>
      </c>
      <c r="C195" s="11">
        <v>14178.16</v>
      </c>
    </row>
    <row r="196" spans="1:3" ht="15">
      <c r="A196" s="1">
        <v>41372</v>
      </c>
      <c r="B196" t="s">
        <v>3</v>
      </c>
      <c r="C196" s="11">
        <v>3897.69</v>
      </c>
    </row>
    <row r="197" spans="1:3" ht="15">
      <c r="A197" s="1">
        <v>41375</v>
      </c>
      <c r="B197" t="s">
        <v>24</v>
      </c>
      <c r="C197" s="11">
        <v>81345.35</v>
      </c>
    </row>
    <row r="198" spans="1:3" ht="15">
      <c r="A198" s="1">
        <v>41383</v>
      </c>
      <c r="B198" t="s">
        <v>4</v>
      </c>
      <c r="C198" s="11">
        <v>15.79</v>
      </c>
    </row>
    <row r="199" spans="1:3" ht="15">
      <c r="A199" s="1">
        <v>41383</v>
      </c>
      <c r="B199" t="s">
        <v>4</v>
      </c>
      <c r="C199" s="11">
        <v>54.98</v>
      </c>
    </row>
    <row r="200" spans="1:3" ht="15">
      <c r="A200" s="1">
        <v>41383</v>
      </c>
      <c r="B200" t="s">
        <v>4</v>
      </c>
      <c r="C200" s="11">
        <v>254.93</v>
      </c>
    </row>
    <row r="201" spans="1:3" ht="15">
      <c r="A201" s="1">
        <v>41383</v>
      </c>
      <c r="B201" t="s">
        <v>4</v>
      </c>
      <c r="C201" s="11">
        <v>14.71</v>
      </c>
    </row>
    <row r="202" spans="1:3" ht="15">
      <c r="A202" s="1">
        <v>41383</v>
      </c>
      <c r="B202" t="s">
        <v>4</v>
      </c>
      <c r="C202" s="11">
        <v>362.66</v>
      </c>
    </row>
    <row r="203" spans="1:3" ht="15">
      <c r="A203" s="1">
        <v>41383</v>
      </c>
      <c r="B203" t="s">
        <v>4</v>
      </c>
      <c r="C203" s="11">
        <v>667.04</v>
      </c>
    </row>
    <row r="204" spans="1:3" ht="15">
      <c r="A204" s="1">
        <v>41386</v>
      </c>
      <c r="B204" t="s">
        <v>4</v>
      </c>
      <c r="C204" s="11">
        <v>1071.43</v>
      </c>
    </row>
    <row r="205" spans="1:3" ht="15">
      <c r="A205" s="1">
        <v>41386</v>
      </c>
      <c r="B205" t="s">
        <v>25</v>
      </c>
      <c r="C205" s="11">
        <v>44296.81</v>
      </c>
    </row>
    <row r="206" spans="1:3" ht="15">
      <c r="A206" s="1">
        <v>41389</v>
      </c>
      <c r="B206" t="s">
        <v>4</v>
      </c>
      <c r="C206" s="11">
        <v>30324.34</v>
      </c>
    </row>
    <row r="207" spans="1:3" ht="15">
      <c r="A207" s="1">
        <v>41393</v>
      </c>
      <c r="B207" t="s">
        <v>4</v>
      </c>
      <c r="C207" s="11">
        <v>16.7</v>
      </c>
    </row>
    <row r="208" spans="1:3" ht="15">
      <c r="A208" s="1">
        <v>41393</v>
      </c>
      <c r="B208" t="s">
        <v>4</v>
      </c>
      <c r="C208" s="11">
        <v>251.89</v>
      </c>
    </row>
    <row r="209" spans="1:3" ht="15">
      <c r="A209" s="1">
        <v>41393</v>
      </c>
      <c r="B209" t="s">
        <v>4</v>
      </c>
      <c r="C209" s="11">
        <v>447.67</v>
      </c>
    </row>
    <row r="210" spans="1:3" ht="15">
      <c r="A210" s="1">
        <v>41393</v>
      </c>
      <c r="B210" t="s">
        <v>4</v>
      </c>
      <c r="C210" s="11">
        <v>647.28</v>
      </c>
    </row>
    <row r="211" spans="1:3" ht="15">
      <c r="A211" s="1">
        <v>41393</v>
      </c>
      <c r="B211" t="s">
        <v>4</v>
      </c>
      <c r="C211" s="11">
        <v>940.07</v>
      </c>
    </row>
    <row r="212" spans="1:3" ht="15">
      <c r="A212" s="1">
        <v>41393</v>
      </c>
      <c r="B212" t="s">
        <v>4</v>
      </c>
      <c r="C212" s="11">
        <v>1415.17</v>
      </c>
    </row>
    <row r="213" spans="1:3" ht="15">
      <c r="A213" s="1">
        <v>41393</v>
      </c>
      <c r="B213" t="s">
        <v>4</v>
      </c>
      <c r="C213" s="11">
        <v>1887.85</v>
      </c>
    </row>
    <row r="214" spans="1:3" ht="15">
      <c r="A214" s="1">
        <v>41393</v>
      </c>
      <c r="B214" t="s">
        <v>4</v>
      </c>
      <c r="C214" s="11">
        <v>2086.35</v>
      </c>
    </row>
    <row r="215" spans="1:3" ht="15">
      <c r="A215" s="1">
        <v>41393</v>
      </c>
      <c r="B215" t="s">
        <v>4</v>
      </c>
      <c r="C215" s="11">
        <v>3468.53</v>
      </c>
    </row>
    <row r="216" spans="1:3" ht="15">
      <c r="A216" s="1">
        <v>41393</v>
      </c>
      <c r="B216" t="s">
        <v>4</v>
      </c>
      <c r="C216" s="11">
        <v>4080.03</v>
      </c>
    </row>
    <row r="217" spans="1:3" ht="15">
      <c r="A217" s="1">
        <v>41393</v>
      </c>
      <c r="B217" t="s">
        <v>4</v>
      </c>
      <c r="C217" s="11">
        <v>30199.1</v>
      </c>
    </row>
    <row r="218" spans="1:3" ht="15">
      <c r="A218" s="1">
        <v>41393</v>
      </c>
      <c r="B218" t="s">
        <v>4</v>
      </c>
      <c r="C218" s="11">
        <v>44259.23</v>
      </c>
    </row>
    <row r="219" spans="2:3" ht="15">
      <c r="B219" s="3" t="s">
        <v>34</v>
      </c>
      <c r="C219" s="2">
        <f>SUM(C195:C218)</f>
        <v>266183.76000000007</v>
      </c>
    </row>
    <row r="221" spans="1:3" ht="15">
      <c r="A221" s="4" t="s">
        <v>28</v>
      </c>
      <c r="B221" s="4" t="s">
        <v>74</v>
      </c>
      <c r="C221" s="12" t="s">
        <v>29</v>
      </c>
    </row>
    <row r="222" spans="1:3" ht="15">
      <c r="A222" s="1">
        <v>41213</v>
      </c>
      <c r="B222" s="5" t="s">
        <v>76</v>
      </c>
      <c r="C222" s="6">
        <f>C31</f>
        <v>308048.27</v>
      </c>
    </row>
    <row r="223" spans="1:3" ht="15">
      <c r="A223" s="1">
        <v>41243</v>
      </c>
      <c r="B223" s="5" t="s">
        <v>77</v>
      </c>
      <c r="C223" s="11">
        <f>C62</f>
        <v>208584.5</v>
      </c>
    </row>
    <row r="224" spans="1:3" ht="15">
      <c r="A224" s="1">
        <v>41274</v>
      </c>
      <c r="B224" s="5" t="s">
        <v>78</v>
      </c>
      <c r="C224" s="11">
        <f>C91</f>
        <v>191385.72</v>
      </c>
    </row>
    <row r="225" spans="1:3" ht="15">
      <c r="A225" s="1">
        <v>41305</v>
      </c>
      <c r="B225" s="5" t="s">
        <v>79</v>
      </c>
      <c r="C225" s="11">
        <f>C122</f>
        <v>291720.45999999996</v>
      </c>
    </row>
    <row r="226" spans="1:3" ht="15">
      <c r="A226" s="1">
        <v>41333</v>
      </c>
      <c r="B226" s="5" t="s">
        <v>80</v>
      </c>
      <c r="C226" s="11">
        <f>C157</f>
        <v>687292.1699999999</v>
      </c>
    </row>
    <row r="227" spans="1:3" ht="15">
      <c r="A227" s="1">
        <v>41364</v>
      </c>
      <c r="B227" s="5" t="s">
        <v>81</v>
      </c>
      <c r="C227" s="11">
        <f>C192</f>
        <v>316844.04000000004</v>
      </c>
    </row>
    <row r="228" spans="1:3" ht="15">
      <c r="A228" s="1">
        <v>41394</v>
      </c>
      <c r="B228" s="5" t="s">
        <v>82</v>
      </c>
      <c r="C228" s="11">
        <f>C219</f>
        <v>266183.76000000007</v>
      </c>
    </row>
    <row r="229" spans="1:3" ht="15">
      <c r="A229" s="7">
        <v>41394</v>
      </c>
      <c r="B229" s="4" t="s">
        <v>75</v>
      </c>
      <c r="C229" s="13">
        <f>SUM(C222:C228)</f>
        <v>2270058.92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1.57421875" style="0" customWidth="1"/>
    <col min="2" max="2" width="49.28125" style="0" customWidth="1"/>
    <col min="3" max="3" width="15.28125" style="11" customWidth="1"/>
  </cols>
  <sheetData>
    <row r="1" spans="2:3" s="8" customFormat="1" ht="15">
      <c r="B1" s="10" t="s">
        <v>84</v>
      </c>
      <c r="C1" s="14"/>
    </row>
    <row r="2" spans="1:3" ht="15">
      <c r="A2" s="4" t="s">
        <v>28</v>
      </c>
      <c r="B2" s="4" t="s">
        <v>73</v>
      </c>
      <c r="C2" s="12" t="s">
        <v>29</v>
      </c>
    </row>
    <row r="3" spans="1:3" ht="15">
      <c r="A3" s="1">
        <v>41187</v>
      </c>
      <c r="B3" t="s">
        <v>36</v>
      </c>
      <c r="C3" s="11">
        <v>15876.99</v>
      </c>
    </row>
    <row r="4" spans="1:3" ht="15">
      <c r="A4" s="1">
        <v>41187</v>
      </c>
      <c r="B4" t="s">
        <v>37</v>
      </c>
      <c r="C4" s="11">
        <v>538510.97</v>
      </c>
    </row>
    <row r="5" spans="1:3" ht="15">
      <c r="A5" s="1">
        <v>41187</v>
      </c>
      <c r="B5" t="s">
        <v>38</v>
      </c>
      <c r="C5" s="11">
        <v>172399.9</v>
      </c>
    </row>
    <row r="6" spans="1:3" ht="15">
      <c r="A6" s="1">
        <v>41201</v>
      </c>
      <c r="B6" t="s">
        <v>36</v>
      </c>
      <c r="C6" s="11">
        <v>16160.73</v>
      </c>
    </row>
    <row r="7" spans="1:3" ht="15">
      <c r="A7" s="1">
        <v>41201</v>
      </c>
      <c r="B7" t="s">
        <v>37</v>
      </c>
      <c r="C7" s="11">
        <v>562079.6</v>
      </c>
    </row>
    <row r="8" spans="1:3" ht="15">
      <c r="A8" s="1">
        <v>41201</v>
      </c>
      <c r="B8" t="s">
        <v>39</v>
      </c>
      <c r="C8" s="11">
        <v>179200.73</v>
      </c>
    </row>
    <row r="9" spans="1:3" ht="15">
      <c r="A9" s="1"/>
      <c r="B9" s="3" t="s">
        <v>40</v>
      </c>
      <c r="C9" s="2">
        <f>SUM(C3:C8)</f>
        <v>1484228.92</v>
      </c>
    </row>
    <row r="10" spans="1:3" ht="15">
      <c r="A10" s="1"/>
      <c r="B10" s="3"/>
      <c r="C10" s="2"/>
    </row>
    <row r="11" spans="1:3" ht="15">
      <c r="A11" s="4" t="s">
        <v>28</v>
      </c>
      <c r="B11" s="4" t="s">
        <v>73</v>
      </c>
      <c r="C11" s="12" t="s">
        <v>29</v>
      </c>
    </row>
    <row r="12" spans="1:3" ht="15">
      <c r="A12" s="1">
        <v>41215</v>
      </c>
      <c r="B12" t="s">
        <v>36</v>
      </c>
      <c r="C12" s="11">
        <v>15771.59</v>
      </c>
    </row>
    <row r="13" spans="1:3" ht="15">
      <c r="A13" s="1">
        <v>41215</v>
      </c>
      <c r="B13" t="s">
        <v>37</v>
      </c>
      <c r="C13" s="11">
        <v>564120.28</v>
      </c>
    </row>
    <row r="14" spans="1:3" ht="15">
      <c r="A14" s="1">
        <v>41215</v>
      </c>
      <c r="B14" t="s">
        <v>41</v>
      </c>
      <c r="C14" s="11">
        <v>185327.08</v>
      </c>
    </row>
    <row r="15" spans="1:3" ht="15">
      <c r="A15" s="1">
        <v>41229</v>
      </c>
      <c r="B15" t="s">
        <v>36</v>
      </c>
      <c r="C15" s="11">
        <v>15678.69</v>
      </c>
    </row>
    <row r="16" spans="1:3" ht="15">
      <c r="A16" s="1">
        <v>41229</v>
      </c>
      <c r="B16" t="s">
        <v>37</v>
      </c>
      <c r="C16" s="11">
        <v>545922.79</v>
      </c>
    </row>
    <row r="17" spans="1:3" ht="15">
      <c r="A17" s="1">
        <v>41229</v>
      </c>
      <c r="B17" t="s">
        <v>42</v>
      </c>
      <c r="C17" s="11">
        <v>177149.08</v>
      </c>
    </row>
    <row r="18" spans="1:3" ht="15">
      <c r="A18" s="1">
        <v>41243</v>
      </c>
      <c r="B18" t="s">
        <v>37</v>
      </c>
      <c r="C18" s="11">
        <v>655520.58</v>
      </c>
    </row>
    <row r="19" spans="1:3" ht="15">
      <c r="A19" s="1">
        <v>41243</v>
      </c>
      <c r="B19" t="s">
        <v>43</v>
      </c>
      <c r="C19" s="11">
        <v>206207.24</v>
      </c>
    </row>
    <row r="20" spans="1:3" ht="15">
      <c r="A20" s="1"/>
      <c r="B20" s="3" t="s">
        <v>44</v>
      </c>
      <c r="C20" s="2">
        <f>SUM(C12:C19)</f>
        <v>2365697.33</v>
      </c>
    </row>
    <row r="21" spans="1:3" ht="15">
      <c r="A21" s="1"/>
      <c r="B21" s="3"/>
      <c r="C21" s="2"/>
    </row>
    <row r="22" spans="1:3" ht="15">
      <c r="A22" s="4" t="s">
        <v>28</v>
      </c>
      <c r="B22" s="4" t="s">
        <v>73</v>
      </c>
      <c r="C22" s="12" t="s">
        <v>29</v>
      </c>
    </row>
    <row r="23" spans="1:3" ht="15">
      <c r="A23" s="1">
        <v>41257</v>
      </c>
      <c r="B23" t="s">
        <v>36</v>
      </c>
      <c r="C23" s="11">
        <v>15399.04</v>
      </c>
    </row>
    <row r="24" spans="1:3" ht="15">
      <c r="A24" s="1">
        <v>41249</v>
      </c>
      <c r="B24" t="s">
        <v>45</v>
      </c>
      <c r="C24" s="11">
        <v>42.62</v>
      </c>
    </row>
    <row r="25" spans="1:3" ht="15">
      <c r="A25" s="1">
        <v>41253</v>
      </c>
      <c r="B25" t="s">
        <v>46</v>
      </c>
      <c r="C25" s="11">
        <v>57051.78</v>
      </c>
    </row>
    <row r="26" spans="1:3" ht="15">
      <c r="A26" s="1">
        <v>41257</v>
      </c>
      <c r="B26" t="s">
        <v>37</v>
      </c>
      <c r="C26" s="11">
        <v>566431.26</v>
      </c>
    </row>
    <row r="27" spans="1:3" ht="15">
      <c r="A27" s="1">
        <v>41257</v>
      </c>
      <c r="B27" t="s">
        <v>47</v>
      </c>
      <c r="C27" s="11">
        <v>181470.46</v>
      </c>
    </row>
    <row r="28" spans="1:3" ht="15">
      <c r="A28" s="1">
        <v>41257</v>
      </c>
      <c r="B28" t="s">
        <v>48</v>
      </c>
      <c r="C28" s="11">
        <v>28.33</v>
      </c>
    </row>
    <row r="29" spans="1:3" ht="15">
      <c r="A29" s="1">
        <v>41261</v>
      </c>
      <c r="B29" t="s">
        <v>37</v>
      </c>
      <c r="C29" s="11">
        <v>1232.23</v>
      </c>
    </row>
    <row r="30" spans="1:3" ht="15">
      <c r="A30" s="1">
        <v>41261</v>
      </c>
      <c r="B30" t="s">
        <v>49</v>
      </c>
      <c r="C30" s="11">
        <v>269.69</v>
      </c>
    </row>
    <row r="31" spans="1:3" ht="15">
      <c r="A31" s="1">
        <v>41271</v>
      </c>
      <c r="B31" t="s">
        <v>36</v>
      </c>
      <c r="C31" s="11">
        <v>15445.61</v>
      </c>
    </row>
    <row r="32" spans="1:3" ht="15">
      <c r="A32" s="1">
        <v>41271</v>
      </c>
      <c r="B32" t="s">
        <v>37</v>
      </c>
      <c r="C32" s="11">
        <v>559516.88</v>
      </c>
    </row>
    <row r="33" spans="1:3" ht="15">
      <c r="A33" s="1">
        <v>41271</v>
      </c>
      <c r="B33" t="s">
        <v>50</v>
      </c>
      <c r="C33" s="11">
        <v>179504.86</v>
      </c>
    </row>
    <row r="34" spans="1:3" ht="15">
      <c r="A34" s="1"/>
      <c r="B34" s="3" t="s">
        <v>51</v>
      </c>
      <c r="C34" s="2">
        <f>SUM(C23:C33)</f>
        <v>1576392.7599999998</v>
      </c>
    </row>
    <row r="35" spans="1:3" ht="15">
      <c r="A35" s="1"/>
      <c r="B35" s="3"/>
      <c r="C35" s="2"/>
    </row>
    <row r="36" spans="1:3" ht="15">
      <c r="A36" s="4" t="s">
        <v>28</v>
      </c>
      <c r="B36" s="4" t="s">
        <v>73</v>
      </c>
      <c r="C36" s="12" t="s">
        <v>29</v>
      </c>
    </row>
    <row r="37" spans="1:3" ht="15">
      <c r="A37" s="1">
        <v>41285</v>
      </c>
      <c r="B37" t="s">
        <v>36</v>
      </c>
      <c r="C37" s="11">
        <v>15547.83</v>
      </c>
    </row>
    <row r="38" spans="1:3" ht="15">
      <c r="A38" s="1">
        <v>41285</v>
      </c>
      <c r="B38" t="s">
        <v>37</v>
      </c>
      <c r="C38" s="11">
        <v>569478.69</v>
      </c>
    </row>
    <row r="39" spans="1:3" ht="15">
      <c r="A39" s="1">
        <v>41285</v>
      </c>
      <c r="B39" t="s">
        <v>52</v>
      </c>
      <c r="C39" s="11">
        <v>221905.82</v>
      </c>
    </row>
    <row r="40" spans="1:3" ht="15">
      <c r="A40" s="1">
        <v>41292</v>
      </c>
      <c r="B40" t="s">
        <v>37</v>
      </c>
      <c r="C40" s="11">
        <v>200548.42</v>
      </c>
    </row>
    <row r="41" spans="1:3" ht="15">
      <c r="A41" s="1">
        <v>41292</v>
      </c>
      <c r="B41" t="s">
        <v>53</v>
      </c>
      <c r="C41" s="11">
        <v>97431.15</v>
      </c>
    </row>
    <row r="42" spans="1:3" ht="15">
      <c r="A42" s="1">
        <v>41299</v>
      </c>
      <c r="B42" t="s">
        <v>36</v>
      </c>
      <c r="C42" s="11">
        <v>15923.84</v>
      </c>
    </row>
    <row r="43" spans="1:3" ht="15">
      <c r="A43" s="1">
        <v>41299</v>
      </c>
      <c r="B43" t="s">
        <v>37</v>
      </c>
      <c r="C43" s="11">
        <v>538146.01</v>
      </c>
    </row>
    <row r="44" spans="1:3" ht="15">
      <c r="A44" s="1">
        <v>41299</v>
      </c>
      <c r="B44" t="s">
        <v>54</v>
      </c>
      <c r="C44" s="11">
        <v>212570.42</v>
      </c>
    </row>
    <row r="45" spans="1:3" ht="15">
      <c r="A45" s="1"/>
      <c r="B45" s="3" t="s">
        <v>55</v>
      </c>
      <c r="C45" s="2">
        <f>SUM(C37:C44)</f>
        <v>1871552.18</v>
      </c>
    </row>
    <row r="46" spans="1:3" ht="15">
      <c r="A46" s="1"/>
      <c r="B46" s="3"/>
      <c r="C46" s="2"/>
    </row>
    <row r="47" spans="1:3" ht="15">
      <c r="A47" s="4" t="s">
        <v>28</v>
      </c>
      <c r="B47" s="4" t="s">
        <v>73</v>
      </c>
      <c r="C47" s="12" t="s">
        <v>29</v>
      </c>
    </row>
    <row r="48" spans="1:3" ht="15">
      <c r="A48" s="1">
        <v>41313</v>
      </c>
      <c r="B48" t="s">
        <v>36</v>
      </c>
      <c r="C48" s="11">
        <v>15830.83</v>
      </c>
    </row>
    <row r="49" spans="1:3" ht="15">
      <c r="A49" s="1">
        <v>41313</v>
      </c>
      <c r="B49" t="s">
        <v>37</v>
      </c>
      <c r="C49" s="11">
        <v>562848.4</v>
      </c>
    </row>
    <row r="50" spans="1:3" ht="15">
      <c r="A50" s="1">
        <v>41313</v>
      </c>
      <c r="B50" t="s">
        <v>56</v>
      </c>
      <c r="C50" s="11">
        <v>243038.61</v>
      </c>
    </row>
    <row r="51" spans="1:3" ht="15">
      <c r="A51" s="1">
        <v>41327</v>
      </c>
      <c r="B51" t="s">
        <v>36</v>
      </c>
      <c r="C51" s="11">
        <v>15853.23</v>
      </c>
    </row>
    <row r="52" spans="1:3" ht="15">
      <c r="A52" s="1">
        <v>41327</v>
      </c>
      <c r="B52" t="s">
        <v>37</v>
      </c>
      <c r="C52" s="11">
        <v>512086.09</v>
      </c>
    </row>
    <row r="53" spans="1:3" ht="15">
      <c r="A53" s="1">
        <v>41327</v>
      </c>
      <c r="B53" t="s">
        <v>57</v>
      </c>
      <c r="C53" s="11">
        <v>173525.04</v>
      </c>
    </row>
    <row r="54" spans="1:3" ht="15">
      <c r="A54" s="1"/>
      <c r="B54" s="3" t="s">
        <v>58</v>
      </c>
      <c r="C54" s="2">
        <f>SUM(C48:C53)</f>
        <v>1523182.2</v>
      </c>
    </row>
    <row r="55" spans="1:3" ht="15">
      <c r="A55" s="1"/>
      <c r="B55" s="3"/>
      <c r="C55" s="2"/>
    </row>
    <row r="56" spans="1:3" ht="15">
      <c r="A56" s="4" t="s">
        <v>28</v>
      </c>
      <c r="B56" s="4" t="s">
        <v>73</v>
      </c>
      <c r="C56" s="12" t="s">
        <v>29</v>
      </c>
    </row>
    <row r="57" spans="1:3" ht="15">
      <c r="A57" s="1">
        <v>41341</v>
      </c>
      <c r="B57" t="s">
        <v>36</v>
      </c>
      <c r="C57" s="11">
        <v>15597.61</v>
      </c>
    </row>
    <row r="58" spans="1:3" ht="15">
      <c r="A58" s="1">
        <v>41341</v>
      </c>
      <c r="B58" t="s">
        <v>37</v>
      </c>
      <c r="C58" s="11">
        <v>516561.19</v>
      </c>
    </row>
    <row r="59" spans="1:3" ht="15">
      <c r="A59" s="1">
        <v>41341</v>
      </c>
      <c r="B59" t="s">
        <v>59</v>
      </c>
      <c r="C59" s="11">
        <v>184149.56</v>
      </c>
    </row>
    <row r="60" spans="1:3" ht="15">
      <c r="A60" s="1">
        <v>41355</v>
      </c>
      <c r="B60" t="s">
        <v>36</v>
      </c>
      <c r="C60" s="11">
        <v>15547.61</v>
      </c>
    </row>
    <row r="61" spans="1:3" ht="15">
      <c r="A61" s="1">
        <v>41355</v>
      </c>
      <c r="B61" t="s">
        <v>37</v>
      </c>
      <c r="C61" s="11">
        <v>516697.36</v>
      </c>
    </row>
    <row r="62" spans="1:3" ht="15">
      <c r="A62" s="1">
        <v>41355</v>
      </c>
      <c r="B62" t="s">
        <v>60</v>
      </c>
      <c r="C62" s="11">
        <v>181125.43</v>
      </c>
    </row>
    <row r="63" ht="15">
      <c r="A63" s="1"/>
    </row>
    <row r="64" spans="1:3" ht="15">
      <c r="A64" s="1"/>
      <c r="B64" s="3" t="s">
        <v>61</v>
      </c>
      <c r="C64" s="2">
        <f>SUM(C57:C62)</f>
        <v>1429678.76</v>
      </c>
    </row>
    <row r="65" spans="1:3" ht="15">
      <c r="A65" s="1"/>
      <c r="B65" s="3"/>
      <c r="C65" s="2"/>
    </row>
    <row r="66" spans="1:3" ht="15">
      <c r="A66" s="4" t="s">
        <v>28</v>
      </c>
      <c r="B66" s="4" t="s">
        <v>73</v>
      </c>
      <c r="C66" s="12" t="s">
        <v>29</v>
      </c>
    </row>
    <row r="67" spans="1:3" ht="15">
      <c r="A67" s="1">
        <v>41369</v>
      </c>
      <c r="B67" t="s">
        <v>36</v>
      </c>
      <c r="C67" s="11">
        <v>15582.7</v>
      </c>
    </row>
    <row r="68" spans="1:3" ht="15">
      <c r="A68" s="1">
        <v>41369</v>
      </c>
      <c r="B68" t="s">
        <v>37</v>
      </c>
      <c r="C68" s="11">
        <v>536804.6</v>
      </c>
    </row>
    <row r="69" spans="1:3" ht="15">
      <c r="A69" s="1">
        <v>41369</v>
      </c>
      <c r="B69" t="s">
        <v>62</v>
      </c>
      <c r="C69" s="11">
        <v>198331.5</v>
      </c>
    </row>
    <row r="70" spans="1:3" ht="15">
      <c r="A70" s="1">
        <v>41383</v>
      </c>
      <c r="B70" t="s">
        <v>36</v>
      </c>
      <c r="C70" s="11">
        <v>15692.1</v>
      </c>
    </row>
    <row r="71" spans="1:3" ht="15">
      <c r="A71" s="1">
        <v>41383</v>
      </c>
      <c r="B71" t="s">
        <v>37</v>
      </c>
      <c r="C71" s="11">
        <v>559074.19</v>
      </c>
    </row>
    <row r="72" spans="1:3" ht="15">
      <c r="A72" s="1">
        <v>41383</v>
      </c>
      <c r="B72" t="s">
        <v>63</v>
      </c>
      <c r="C72" s="11">
        <v>201112.21</v>
      </c>
    </row>
    <row r="73" spans="1:3" ht="15">
      <c r="A73" s="1">
        <v>41386</v>
      </c>
      <c r="B73" t="s">
        <v>64</v>
      </c>
      <c r="C73" s="11">
        <v>159.16</v>
      </c>
    </row>
    <row r="74" spans="2:3" ht="15">
      <c r="B74" s="3" t="s">
        <v>65</v>
      </c>
      <c r="C74" s="2">
        <f>SUM(C67:C73)</f>
        <v>1526756.4599999997</v>
      </c>
    </row>
    <row r="76" spans="1:3" ht="15">
      <c r="A76" s="4" t="s">
        <v>28</v>
      </c>
      <c r="B76" s="4" t="s">
        <v>74</v>
      </c>
      <c r="C76" s="12" t="s">
        <v>29</v>
      </c>
    </row>
    <row r="77" spans="1:3" ht="15">
      <c r="A77" s="1">
        <v>41213</v>
      </c>
      <c r="B77" s="5" t="s">
        <v>66</v>
      </c>
      <c r="C77" s="11">
        <f>C9</f>
        <v>1484228.92</v>
      </c>
    </row>
    <row r="78" spans="1:3" ht="15">
      <c r="A78" s="1">
        <v>41243</v>
      </c>
      <c r="B78" s="5" t="s">
        <v>67</v>
      </c>
      <c r="C78" s="11">
        <f>C20</f>
        <v>2365697.33</v>
      </c>
    </row>
    <row r="79" spans="1:3" ht="15">
      <c r="A79" s="1">
        <v>41274</v>
      </c>
      <c r="B79" s="5" t="s">
        <v>68</v>
      </c>
      <c r="C79" s="11">
        <f>C34</f>
        <v>1576392.7599999998</v>
      </c>
    </row>
    <row r="80" spans="1:3" ht="15">
      <c r="A80" s="1">
        <v>41305</v>
      </c>
      <c r="B80" s="5" t="s">
        <v>69</v>
      </c>
      <c r="C80" s="11">
        <f>C45</f>
        <v>1871552.18</v>
      </c>
    </row>
    <row r="81" spans="1:3" ht="15">
      <c r="A81" s="1">
        <v>41333</v>
      </c>
      <c r="B81" s="5" t="s">
        <v>70</v>
      </c>
      <c r="C81" s="11">
        <f>C54</f>
        <v>1523182.2</v>
      </c>
    </row>
    <row r="82" spans="1:3" ht="15">
      <c r="A82" s="1">
        <v>41364</v>
      </c>
      <c r="B82" s="5" t="s">
        <v>71</v>
      </c>
      <c r="C82" s="11">
        <f>C64</f>
        <v>1429678.76</v>
      </c>
    </row>
    <row r="83" spans="1:3" ht="15">
      <c r="A83" s="1">
        <v>41394</v>
      </c>
      <c r="B83" s="5" t="s">
        <v>72</v>
      </c>
      <c r="C83" s="11">
        <f>C74</f>
        <v>1526756.4599999997</v>
      </c>
    </row>
    <row r="84" spans="1:3" ht="15">
      <c r="A84" s="7">
        <v>41394</v>
      </c>
      <c r="B84" s="4" t="s">
        <v>85</v>
      </c>
      <c r="C84" s="13">
        <f>SUM(C77:C83)</f>
        <v>11777488.609999998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Moya</dc:creator>
  <cp:keywords/>
  <dc:description/>
  <cp:lastModifiedBy>Karla Moya</cp:lastModifiedBy>
  <dcterms:created xsi:type="dcterms:W3CDTF">2013-05-30T22:02:01Z</dcterms:created>
  <dcterms:modified xsi:type="dcterms:W3CDTF">2013-06-04T15:02:00Z</dcterms:modified>
  <cp:category/>
  <cp:version/>
  <cp:contentType/>
  <cp:contentStatus/>
</cp:coreProperties>
</file>