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016"/>
  </bookViews>
  <sheets>
    <sheet name="VARIOUS TRANSACTION POOLED CASH" sheetId="1" r:id="rId1"/>
  </sheets>
  <definedNames>
    <definedName name="_xlnm._FilterDatabase" localSheetId="0" hidden="1">'VARIOUS TRANSACTION POOLED CASH'!$A$2:$C$4684</definedName>
  </definedNames>
  <calcPr calcId="145621"/>
</workbook>
</file>

<file path=xl/calcChain.xml><?xml version="1.0" encoding="utf-8"?>
<calcChain xmlns="http://schemas.openxmlformats.org/spreadsheetml/2006/main">
  <c r="C642" i="1" l="1"/>
  <c r="C641" i="1"/>
  <c r="C626" i="1"/>
  <c r="C521" i="1" l="1"/>
  <c r="C579" i="1"/>
  <c r="C640" i="1" s="1"/>
  <c r="C639" i="1" l="1"/>
  <c r="C459" i="1" l="1"/>
  <c r="C638" i="1" s="1"/>
  <c r="C409" i="1" l="1"/>
  <c r="C637" i="1" s="1"/>
  <c r="C356" i="1"/>
  <c r="C636" i="1" s="1"/>
  <c r="C334" i="1"/>
  <c r="C635" i="1" s="1"/>
  <c r="C274" i="1" l="1"/>
  <c r="C634" i="1" s="1"/>
  <c r="C223" i="1"/>
  <c r="C633" i="1" s="1"/>
  <c r="C169" i="1"/>
  <c r="C632" i="1" s="1"/>
  <c r="C109" i="1"/>
  <c r="C631" i="1" s="1"/>
  <c r="C60" i="1"/>
  <c r="C630" i="1" s="1"/>
</calcChain>
</file>

<file path=xl/sharedStrings.xml><?xml version="1.0" encoding="utf-8"?>
<sst xmlns="http://schemas.openxmlformats.org/spreadsheetml/2006/main" count="632" uniqueCount="235">
  <si>
    <t>Posted Date</t>
  </si>
  <si>
    <t>Description</t>
  </si>
  <si>
    <t>Amount</t>
  </si>
  <si>
    <t>DIRECT ENE Speedpay \TEL</t>
  </si>
  <si>
    <t>DEBIT      TXWORKFORCECOMM CCD (512)463-2325</t>
  </si>
  <si>
    <t>Wire Transfer Debit TML INTERGOVERNMENTAL RISK POO 114000093 591072382</t>
  </si>
  <si>
    <t>LOBBY FEES CITY OF PHARR PPD 746001875</t>
  </si>
  <si>
    <t>Wire Transfer Debit LYNDE GRAYSON ROBERTS 314074269 50375245</t>
  </si>
  <si>
    <t xml:space="preserve"> TRANSACTIONS BY MONTH</t>
  </si>
  <si>
    <t>DATE</t>
  </si>
  <si>
    <t>VARIOUS TRANSACTIONS (GRAND  TOTAL)</t>
  </si>
  <si>
    <t>Wire Transfer Debit PARADIGM ESCROW ACCOUNT 122016066 112414622</t>
  </si>
  <si>
    <t>PENSION    STATE TEXAS FFPC CCD PHR</t>
  </si>
  <si>
    <t>Wire Transfer Debit US BANK TRUST NA 091000022 180120521620</t>
  </si>
  <si>
    <t>ELECTRONIC  TRANSACTIONS OCTOBER 2014</t>
  </si>
  <si>
    <t>ELECTRONIC  TRANSACTIONS NOVEMBER 2014</t>
  </si>
  <si>
    <t>ELECTRONIC  TRANSACTIONS DECEMBER 2014</t>
  </si>
  <si>
    <t>ELECTRONIC  TRANSACTIONS JANUARY 2015</t>
  </si>
  <si>
    <t>ELECTRONIC  TRANSACTIONS FEBRUARY 2015</t>
  </si>
  <si>
    <t>Transf to PAYROLL FUND COMPESATORY TIME Confirmation number 1001140784</t>
  </si>
  <si>
    <t>Transf to PAYROLL FUND PAYROLL 10.03.2014 Confirmation number 1001140783</t>
  </si>
  <si>
    <t>Transf to EMP BENEFIT TRUST BCBS OCTOBER 2014 CITY Confirmation number 1007140809</t>
  </si>
  <si>
    <t>Transf to EMP BENEFIT TRUST OCTOBER 2014 Confirmation number 1007140797</t>
  </si>
  <si>
    <t>Transf to PAYROLL FUND FORT DEARBORN OCYOBER 2014 Confirmation number 1007140812</t>
  </si>
  <si>
    <t>Transf to PAYROLL FUND MAGELLAN OCTOBER 2014 Confirmation number 1007140815</t>
  </si>
  <si>
    <t>TEXNET     STATE COMPTRLR CCD 19053161/41007</t>
  </si>
  <si>
    <t>Transf to SEWER REVOLV LOAN PR TO REIMBURSE TAP LOAN Confirmation number 1008140556</t>
  </si>
  <si>
    <t>Transf to BRIDGE I S FUND TO COVER DEBT PAYMENTS Confirmation number 1009140198</t>
  </si>
  <si>
    <t>Transf to REVENUE BOND I S FND TO COVER FOR DEBT PAYMENTS Confirmation number 1009140200</t>
  </si>
  <si>
    <t>Transf to PAYROLL FUND ZOE IRS PAYMENT REIMBURSEMENT Confirmation number 1015140508</t>
  </si>
  <si>
    <t>Transf to PAYROLL FUND PAYROLL OCT 17TH, 2014 Confirmation number 1016140328</t>
  </si>
  <si>
    <t>Transf to PEDC OPERATING ACCT TO COVER FOR NEGATIVE FUNDS Confirmation number 1020141097</t>
  </si>
  <si>
    <t>Wire Transfer Debit TEXAS COMPTROLLER OF PUBLIC 114900164 883083001</t>
  </si>
  <si>
    <t>Wire Transfer Debit US BANCORP GOVERNMENT LEASING 091000022 173103687690</t>
  </si>
  <si>
    <t>Transf to PEDC OPERATING ACCT TO COVER FOR NEGATIVE BALANCE Confirmation number 1029140485</t>
  </si>
  <si>
    <t>Transfer to Loan Acct No.           253409</t>
  </si>
  <si>
    <t>Transf to PAYROLL FUND PAYROLL 10.31.2014 Confirmation number 1030140486</t>
  </si>
  <si>
    <t>Transf to PEDC OPERATING ACCT REMAINING SALES TAX BALANCE Confirmation number 1030140550</t>
  </si>
  <si>
    <t>Transf to POLICE ASSETS FUND CUSTOMS DEPOSIT Confirmation number 1031140704</t>
  </si>
  <si>
    <t>Transf to EMP BENEFIT TRUST BCBS NOVEMBER 2014 CITY PORTIO Confirmation number 1105140393</t>
  </si>
  <si>
    <t>Transf to EMP BENEFIT TRUST BCBS NOVEMBER 2014 RETIREE Confirmation number 1105140396</t>
  </si>
  <si>
    <t>Transf to PAYROLL FUND FORT DEARBORN NOV 2014 Confirmation number 1105140486</t>
  </si>
  <si>
    <t>Transf to PAYROLL FUND MAGELLAN NOV 2014 Confirmation number 1105140405</t>
  </si>
  <si>
    <t>Transf to BRIDGE I S FUND OCTOBER 2014 TO COVER BOND Confirmation number 1107140373</t>
  </si>
  <si>
    <t>Transf to REVENUE BOND I S FND OCTOBER 2014, TO COVER FOR BON Confirmation number 1107140365</t>
  </si>
  <si>
    <t>Transf to PAYROLL FUND PAYROLL 11/14/2014 Confirmation number 1113140662</t>
  </si>
  <si>
    <t>Wire Transfer Debit BOOKEM NANO LLC 114902528 2511394782</t>
  </si>
  <si>
    <t>Transf to PEDC OPERATING ACCT SEPTEMBER SALES TAX PEDC PORTI Confirmation number 1117141446</t>
  </si>
  <si>
    <t>TEXNET     STATE COMPTRLR CCD 19416886/41119</t>
  </si>
  <si>
    <t>Transf to PAYROLL FUND PARTIAL TRANSFER FOR PAYDAY 11 Confirmation number 1126140846</t>
  </si>
  <si>
    <t>Transf to PAYROLL FUND FOR PAYROLL 11/28/14 Confirmation number 1202140675</t>
  </si>
  <si>
    <t>Transf to PAL Inc TO ZERO OUT CLAIM ON CASH Confirmation number 1204140597</t>
  </si>
  <si>
    <t>Transf to SEWER REVOLV LOAN PR AMOUNT WAS DEPOSITED IN POOLED Confirmation number 1204140322</t>
  </si>
  <si>
    <t>Transf to EMP BENEFIT TRUST CITY PORTION BCBS DEC 2014 Confirmation number 1205140745</t>
  </si>
  <si>
    <t>Transf to EMP BENEFIT TRUST RETIREE BCBS PORTION BCBS 2014 Confirmation number 1205140739</t>
  </si>
  <si>
    <t>Transf to PAYROLL FUND FORT DEARBORN DEC 2014 Confirmation number 1205140729</t>
  </si>
  <si>
    <t>Transf to PAYROLL FUND MAGELLAN DEC 2014 Confirmation number 1205140736</t>
  </si>
  <si>
    <t>Transf to PEDC OPERATING ACCT TO COVER NEGATIVE Confirmation number 1208141294</t>
  </si>
  <si>
    <t>Transf to BRIDGE I S FUND TO COVER FOR DEBT SERVICE Confirmation number 1209140679</t>
  </si>
  <si>
    <t>Transf to REVENUE BOND I S FND TO COVER FOR DEBT PAYMENT Confirmation number 1209140677</t>
  </si>
  <si>
    <t>Transf to SEWER REVOLV LOAN PR SEWER LOAN FOR NOV 2014 Confirmation number 1209140676</t>
  </si>
  <si>
    <t>Transf to PAYROLL FUND Payroll Dec 12, 2014 Confirmation number 1211140296</t>
  </si>
  <si>
    <t>Wire Transfer Debit PARADIGM 122016066 112414622</t>
  </si>
  <si>
    <t>Transf to PEDC OPERATING ACCT To Cover Negative Balance Confirmation number 1212140212</t>
  </si>
  <si>
    <t>Transf to PEDC OPERATING ACCT OCTOBER SALES TAX PEDC PORTION Confirmation number 1216140311</t>
  </si>
  <si>
    <t>Wire Transfer Debit BING BANG IMAGES S DE RL CV 026009593 072 744 008429084948</t>
  </si>
  <si>
    <t>Wire Transfer Debit BING BANG IMAGES S DE RL CV 026009593 072744008429084948</t>
  </si>
  <si>
    <t>Wire Transfer Debit SHOWCASE ENTERTAINMENT GROUP 026009593 488046120634</t>
  </si>
  <si>
    <t>TEXNET     STATE COMPTRLR CCD 19604883/41218</t>
  </si>
  <si>
    <t>Transf to PAYROLL FUND TO COVER PAYROLL FOR 12/26/201 Confirmation number 1226140386</t>
  </si>
  <si>
    <t>Wire Transfer Debit FROST BANK 114000093 00146352809001</t>
  </si>
  <si>
    <t>Total EFT FOR DECEMBER 2014</t>
  </si>
  <si>
    <t>Total EFT FOR NOVEMBER 2014</t>
  </si>
  <si>
    <t>Total EFT FOR OCTOBER 2014</t>
  </si>
  <si>
    <t>VARIOUS TRANSACTION POOLED CASH ONLY (OCT 14 - SEPT 15)</t>
  </si>
  <si>
    <t>Transf to 4225002691 to covr funds Confirmation number  108150356</t>
  </si>
  <si>
    <t>Transf to PAYROLL FUND PAYROLL JANUARY 9, 2015 Confirmation number  108150383</t>
  </si>
  <si>
    <t>Transf to REVENUE BOND I S FND TO COVER I &amp; S TO COVER DEBT P Confirmation number  108150517</t>
  </si>
  <si>
    <t>Transf to BRIDGE I S FUND TO COVER FOR DEBT PAYMENT Confirmation number  108150521</t>
  </si>
  <si>
    <t>Transf to PAYROLL FUND FORT DEARBORN Confirmation number  109150706</t>
  </si>
  <si>
    <t>Transf to PAYROLL FUND MAGELLAN JANUARY 2015 Confirmation number  109150713</t>
  </si>
  <si>
    <t>Transf to EMP BENEFIT TRUST RETIREE BCBS JAN 15 Confirmation number  109150748</t>
  </si>
  <si>
    <t>Transf to EMP BENEFIT TRUST CITY PORTION BCBS JAN 15 Confirmation number  109150759</t>
  </si>
  <si>
    <t>TEXNET     STATE COMPTRLR CCD 19759077/50112</t>
  </si>
  <si>
    <t>Transf to POLICE ASSETS FUND TRANSFER OF DEPOSITS Confirmation number  114150690</t>
  </si>
  <si>
    <t>Transf to PEDC OPERATING ACCT NOVEMBER SALES TAX PEDC PORTIO Confirmation number  116150704</t>
  </si>
  <si>
    <t>TEXNET     STATE COMPTRLR CCD 19857546/50119</t>
  </si>
  <si>
    <t>Wire Transfer Debit US BANK OPERATION CENTER 091000022 180120521620</t>
  </si>
  <si>
    <t>Wire Transfer Debit WILMINGTON TRUST 031100092 106683-000</t>
  </si>
  <si>
    <t>Transf to PAYROLL FUND PAYROLL 1/22/15 Confirmation number  122150154</t>
  </si>
  <si>
    <t>Transf to WORK COMP CLAIM ACCT TO COVER PAYMENT FROM ACCOUNT Confirmation number  130150517</t>
  </si>
  <si>
    <t>Total EFT FOR JANUARY 2015</t>
  </si>
  <si>
    <t>Transf to REVENUE BOND I S FND TO COVER DEBT PAYMENT Confirmation number  202151699</t>
  </si>
  <si>
    <t>Transf to BRIDGE I S FUND TO COVER DEBT PAYMENT Confirmation number  202151701</t>
  </si>
  <si>
    <t>Transf to PAYROLL FUND PAYROLL 2/6/14 Confirmation number  205150206</t>
  </si>
  <si>
    <t>Transf to PAYROLL FUND MAGELLAN CITY PORTION Confirmation number  209151126</t>
  </si>
  <si>
    <t>Transf to PAYROLL FUND FORT DEARBORN FEB 2015 Confirmation number  209151156</t>
  </si>
  <si>
    <t>Transf to EMP BENEFIT TRUST RETIREE CITY PORTION BCBS FEB1 Confirmation number  209151182</t>
  </si>
  <si>
    <t>Transf to EMP BENEFIT TRUST BCBS FEB 2015 CITY PORTION Confirmation number  209151199</t>
  </si>
  <si>
    <t>Wire Transfer Debit WILLIAM MORRIS ENDEAVOR 064009445 684001426</t>
  </si>
  <si>
    <t>BILL PAY   FIDELITY EXPRESS CCD 9001491</t>
  </si>
  <si>
    <t>Transf to PAYROLL FUND PAYROLL 2/20/15 Confirmation number  219150275</t>
  </si>
  <si>
    <t>TEXNET     STATE COMPTRLR CCD 20118305/50219</t>
  </si>
  <si>
    <t>Transf to PEDC OPERATING ACCT DECEMBER SALES TAX - PEDC PORT Confirmation number  226150375</t>
  </si>
  <si>
    <t>ELECTRONIC  TRANSACTIONS MARCH 2015</t>
  </si>
  <si>
    <t>ELECTRONIC  TRANSACTIONS APRIL 2015</t>
  </si>
  <si>
    <t>ELECTRONIC  TRANSACTIONS MAY 2015</t>
  </si>
  <si>
    <t>Total EFT FOR FEBRUARY 2015</t>
  </si>
  <si>
    <t>Transf to BRIDGE I S FUND DEBT SERVICE Confirmation number  304150450</t>
  </si>
  <si>
    <t>Transf to PAYROLL FUND PAYROLL 3/6/2015 Confirmation number  304150525</t>
  </si>
  <si>
    <t>Transf to REVENUE BOND I S FND DEBT SERVICE Confirmation number  304150453</t>
  </si>
  <si>
    <t>Transf to EMP BENEFIT TRUST 305128.78 Confirmation number  305150198</t>
  </si>
  <si>
    <t>Transf to EMP BENEFIT TRUST RETURN AMOUNT TAKEN FROM EMPLO Confirmation number  305150691</t>
  </si>
  <si>
    <t>Transf to PAYROLL FUND RETURN CITY PORTION OF BCBS RE Confirmation number  305150684</t>
  </si>
  <si>
    <t>Transf to POLICE ASSETS FUND DEPOSIT TRANSFER Confirmation number  309151109</t>
  </si>
  <si>
    <t>Transf to PAYROLL FUND FORT DEARBORN MARCH 15 Confirmation number  310150296</t>
  </si>
  <si>
    <t>Transf to PAYROLL FUND MAGELLAN MARCH 15 Confirmation number  310150305</t>
  </si>
  <si>
    <t>Transf to PAL Inc HOTEL/MOTEL HUB PHEST CONTRIBU Confirmation number  311150213</t>
  </si>
  <si>
    <t>Transf to PAL Inc HUB PHEST 2015 CONTRIBUTION Confirmation number  311150212</t>
  </si>
  <si>
    <t>Transf to PAL Inc BRIDGE CONTRIBUTION TO PAL HUB Confirmation number  313150500</t>
  </si>
  <si>
    <t>Transf to WORK COMP CLAIM ACCT TO COVER NEGATIVE BAL Confirmation number  317150170</t>
  </si>
  <si>
    <t>Intl Wire Trf Fee - Domestic FX# 54464</t>
  </si>
  <si>
    <t>Transf to PAYROLL FUND PAYROLL 3.20.2015 Confirmation number  319150363</t>
  </si>
  <si>
    <t>Transf to POLICE ASSETS FUND CBP TREASURY DEPOSIT Confirmation number  319150195</t>
  </si>
  <si>
    <t>Transf to POLICE ASSETS FUND TO TRANSFER CUSTOMS DEPOSIT Confirmation number  319150194</t>
  </si>
  <si>
    <t>Wire Transfer Debit CASUVE SA DE CV 114000093 002225033678872805</t>
  </si>
  <si>
    <t>TEXNET     STATE COMPTRLR CCD 20362038/50319</t>
  </si>
  <si>
    <t>Transf to POLICE ASSETS FUND INV # UCSEQSH2013230500027101 Confirmation number  325150588</t>
  </si>
  <si>
    <t>Transf to PAL Inc HUBPHEST COOK OFF DEPOSIT Confirmation number  327150354</t>
  </si>
  <si>
    <t>Wire Transfer Debit AGENCY FOR THE PERFORMING ARTS 122000496 4780064698</t>
  </si>
  <si>
    <t>Total EFT FOR MARCH 2015</t>
  </si>
  <si>
    <t>Transf to WORK COMP CLAIM ACCT To Cover Negative Balance Confirmation number  430150328</t>
  </si>
  <si>
    <t>Transf to PAYROLL FUND PAYOLL 5/1/2015 Confirmation number  429150525</t>
  </si>
  <si>
    <t>Transf to EMP BENEFIT TRUST BCBS RETIREE MAY 2015 CITY Confirmation number  427151463</t>
  </si>
  <si>
    <t>Transf to EMP BENEFIT TRUST BCBS MAY 2015 EMPLOYER Confirmation number  427151452</t>
  </si>
  <si>
    <t>Transf to PEDC OPERATING ACCT PEDC SALES TAX PORTION Confirmation number  417150303</t>
  </si>
  <si>
    <t>TEXNET     STATE COMPTRLR CCD 20547731/50416</t>
  </si>
  <si>
    <t>In Person Tsf.Debit</t>
  </si>
  <si>
    <t>Transf to PAYROLL FUND PAYROLL 4/17/15 Confirmation number  416150395</t>
  </si>
  <si>
    <t>Transf to BRIDGE CONTINGENCY TO TRANSFER BACK INTEREST MADE Confirmation number  408150337</t>
  </si>
  <si>
    <t>Transf to PAYROLL FUND TO CORRECT PAYROLL TRANSFER Confirmation number  407150439</t>
  </si>
  <si>
    <t>Transf to PAYROLL FUND PAYROLL 4/3/15 Confirmation number  406150890</t>
  </si>
  <si>
    <t>Transf to TIRZ PAYMENT DUE TIRZ Confirmation number  401150537</t>
  </si>
  <si>
    <t>Transf to REVENUE BOND I S FND TO COVER DEBT PAYMENT Confirmation number  401150801</t>
  </si>
  <si>
    <t>Transf to EMP BENEFIT TRUST CITY RETIREE PORT BCBS APRIL 2 Confirmation number  401150662</t>
  </si>
  <si>
    <t>Transf to EMP BENEFIT TRUST CITY PORTION BCBS APRIL 2015 Confirmation number  401150680</t>
  </si>
  <si>
    <t>Transf to BRIDGE I S FUND TO COVER DEBT PAYMENT Confirmation number  401150799</t>
  </si>
  <si>
    <t>Total EFT FOR APRIL 2015</t>
  </si>
  <si>
    <t>Transf to PAYROLL FUND FORT DEARBORN MAY 2015 Confirmation number  507150508</t>
  </si>
  <si>
    <t>Transf to PAL Inc TO COVER PAL FOR IN TRANSIT CH Confirmation number  512150613</t>
  </si>
  <si>
    <t>Transf to PEDC OPERATING ACCT TO COVER PAYMENT ON LOAN# 2528 Confirmation number  512150380</t>
  </si>
  <si>
    <t>Transf to PAYROLL FUND TO COVER PAYROLL FOR 05/15/201 Confirmation number  514150190</t>
  </si>
  <si>
    <t>TEXNET     STATE COMPTRLR CCD 20903928/50519</t>
  </si>
  <si>
    <t>Transf to PEDC OPERATING ACCT SALES TAX  PEDC PORTION Confirmation number  520150337</t>
  </si>
  <si>
    <t>Transf to SEWER REVOLV LOAN PR SEWER LOAN DEPOSIT Confirmation number  520150612</t>
  </si>
  <si>
    <t>Transf to SEWER REVOLV LOAN PR SEWER LOAN DEPOSIT Confirmation number  520150635</t>
  </si>
  <si>
    <t>Transf to SEWER REVOLV LOAN PR SEWER LOAN PAYMENT Confirmation number  520150592</t>
  </si>
  <si>
    <t>Transf to SEWER REVOLV LOAN PR SEWER LOAN PAYMENT Confirmation number  520150603</t>
  </si>
  <si>
    <t>Transf to PAYROLL FUND MAGELLAN APRIL 2015 Confirmation number  521150609</t>
  </si>
  <si>
    <t>Transf to SEWER REVOLV LOAN PR DEPOSIT Confirmation number  521150642</t>
  </si>
  <si>
    <t>Transf to EMP BENEFIT TRUST BCBS JUNE 2015 Confirmation number  528150800</t>
  </si>
  <si>
    <t>Transf to EMP BENEFIT TRUST RETIREE CITY BCBS JUNE 2015 Confirmation number  528150834</t>
  </si>
  <si>
    <t>Transf to PAYROLL FUND FORT DEARBORN APRIL 2015 Confirmation number  528150818</t>
  </si>
  <si>
    <t>Transf to PAYROLL FUND PAYROLL 5/27/15 Confirmation number  528150810</t>
  </si>
  <si>
    <t>Total EFT FOR MAY 2015</t>
  </si>
  <si>
    <t>Transf to PAL Inc TO TRANSFER HUB Confirmation number  601151104</t>
  </si>
  <si>
    <t>Transf to PAYROLL FUND FORT DEARBORN JUNE 2015 Confirmation number  608151433</t>
  </si>
  <si>
    <t>Transf to PAYROLL FUND MAGELLAN JUNE 2015 Confirmation number  608151454</t>
  </si>
  <si>
    <t>Transf to PAYROLL FUND PAYROLL 6/12/15 Confirmation number  611150384</t>
  </si>
  <si>
    <t>Wire Transfer Debit BB&amp;T GOVERNMENT FINANCE 053101121 5203964953</t>
  </si>
  <si>
    <t>Wire Transfer Debit FIRST SOUTHWEST COMPANY 021000018 8900271779</t>
  </si>
  <si>
    <t>Transf to PEDC OPERATING ACCT SALES TAX PORTION RECEIVED Confirmation number  617150221</t>
  </si>
  <si>
    <t>TEXNET     STATE COMPTRLR CCD 21094193/50617</t>
  </si>
  <si>
    <t>Transf to POLICE ASSETS FUND USTREASURY DEPOSIT Confirmation number  622151194</t>
  </si>
  <si>
    <t>Transf to PAYROLL FUND PAYROLL 6/26/15 Confirmation number  624150627</t>
  </si>
  <si>
    <t>Transf to PAL Inc TO COVER PAL FOR IN TRANSIT CH Confirmation number  626150401</t>
  </si>
  <si>
    <t>Wire Transfer Debit FROST BANK 114000093 001 4635280 9001</t>
  </si>
  <si>
    <t>Total EFT FOR June 2015</t>
  </si>
  <si>
    <t>ELECTRONIC  TRANSACTIONS JUNE 2015</t>
  </si>
  <si>
    <t>Transf to REVENUE BOND I S FND TO COVER FOR DEBT PAYMENTS Confirmation number  730150533</t>
  </si>
  <si>
    <t>Transf to PAL Inc To Cover Negative Balance Confirmation number  728150536</t>
  </si>
  <si>
    <t>Transf to PAL Inc To Cover Negative Balance Confirmation number  728150264</t>
  </si>
  <si>
    <t>Transf to PAL Inc To Cover Negative Balance Confirmation number  724150315</t>
  </si>
  <si>
    <t>Transf to PAYROLL FUND TO MEET $300K PAYROLL BANK ACC Confirmation number  723150480</t>
  </si>
  <si>
    <t>Transf to PAYROLL FUND TO COVER PAYROLL FOR PAYDATE 0 Confirmation number  723150210</t>
  </si>
  <si>
    <t>Transf to PAYROLL FUND TO COVER MANUAL CHECK AND TAXE Confirmation number  723150207</t>
  </si>
  <si>
    <t>Transf to PAL Inc TO COVER BANK ACCOUNT NEGATIVE Confirmation number  723150214</t>
  </si>
  <si>
    <t>TEXNET     STATE COMPTRLR CCD 21460725/50721</t>
  </si>
  <si>
    <t>Wire Transfer Debit MANUFACTURERS &amp; TRADERS TRUST 031100092 106683 000</t>
  </si>
  <si>
    <t>Wire Transfer Debit MANUFACTURERS &amp; TRADERS TRUST 031100092 106681 000</t>
  </si>
  <si>
    <t>Transf to PEDC OPERATING ACCT MAY SALES TAX PEDC PORTION Confirmation number  716150325</t>
  </si>
  <si>
    <t>Wire Transfer Debit HUD 108 COLLECTIONS ACCOUNT 021000018 8900606738</t>
  </si>
  <si>
    <t>Wire Transfer Debit HEALTH SMART CASUALTY CLAIMS 051900395 006340 1574</t>
  </si>
  <si>
    <t>Transf to PAYROLL FUND PAYROLL 7/10/15 Confirmation number  708150593</t>
  </si>
  <si>
    <t>Transf to PAYROLL FUND FORT DEARBORN JULY 2015 Confirmation number  708150397</t>
  </si>
  <si>
    <t>Transf to EMP BENEFIT TRUST RETIREE PORTION BCBS JULY 2015 Confirmation number  706150910</t>
  </si>
  <si>
    <t>Transf to EMP BENEFIT TRUST BCBS CITY PORTION JUNE 2015 Confirmation number  706150906</t>
  </si>
  <si>
    <t>Transf to PAYROLL FUND MAGELLAN JULY 2015 Confirmation number  702150475</t>
  </si>
  <si>
    <t>Transf to PARITY RESERVE ACCT TO FULLY FUND RESERVE DEBT RES Confirmation number  701150499</t>
  </si>
  <si>
    <t>TEXNET     STATE COMPTRLR CCD 21206272/50630</t>
  </si>
  <si>
    <t>TEXNET     STATE COMPTRLR CCD 21204836/50630</t>
  </si>
  <si>
    <t>Total EFT FOR July 2015</t>
  </si>
  <si>
    <t>ELECTRONIC  TRANSACTIONS JULY 2015</t>
  </si>
  <si>
    <t>Transf to PAL Inc TO COVER FOR CHECKS Confirmation number  804150370</t>
  </si>
  <si>
    <t>Transf to PAYROLL FUND PAYROLL 8/7/2015 Confirmation number  805150744</t>
  </si>
  <si>
    <t>Transf to EMP BENEFIT TRUST BCBS EMPLOYER PORTION AUG 2015 Confirmation number  807150736</t>
  </si>
  <si>
    <t>Transf to EMP BENEFIT TRUST RETIREE BCBS AUG 2015 Confirmation number  807150718</t>
  </si>
  <si>
    <t>Transf to PAYROLL FUND FORT DEARBORN AUGUST 2015 Confirmation number  807150700</t>
  </si>
  <si>
    <t>Transf to PAYROLL FUND MAGELLAN AUGUST 2015 Confirmation number  807150711</t>
  </si>
  <si>
    <t>Transf to REVENUE BOND I S FND TO COVER FOR DEBT SERVICE PAYM Confirmation number  810151167</t>
  </si>
  <si>
    <t>Transf to REVENUE BOND I S FND TO COVER FOR DEBT SERVICE PAYM Confirmation number  812150678</t>
  </si>
  <si>
    <t>Wire Transfer Debit COMPTROLLER OF PUBLIC ACCOUNTS 114900164 463600580</t>
  </si>
  <si>
    <t>Wire Transfer Debit CITY OF PHARR 031100092 105353 000</t>
  </si>
  <si>
    <t>TEXNET     STATE COMPTRLR CCD 21660514/50818</t>
  </si>
  <si>
    <t>TEXNET     STATE COMPTRLR CCD 21661099/50818</t>
  </si>
  <si>
    <t>Transf to PAYROLL FUND TO COVER PAYROLL FOR 08/21/201 Confirmation number  819150682</t>
  </si>
  <si>
    <t>Transf to PEDC OPERATING ACCT SALES TAX PORTION Confirmation number  824151068</t>
  </si>
  <si>
    <t>Wire Transfer Debit BIG CHILE ENTERPRISES LLC 313083727 12100017</t>
  </si>
  <si>
    <t>Wire Transfer Fee</t>
  </si>
  <si>
    <t>Transf to EMP BENEFIT TRUST BCBS PREMIUM - SEPT 2015 Confirmation number  828150666</t>
  </si>
  <si>
    <t>Transf to EMP BENEFIT TRUST BCBS RETIREE PORTION - SEPTEMB Confirmation number  828150655</t>
  </si>
  <si>
    <t>Total EFT FOR August 2015</t>
  </si>
  <si>
    <t>ELECTRONIC  TRANSACTIONS AUGUST 2015</t>
  </si>
  <si>
    <t>Transf to PAYROLL FUND PAYROLL 9.4.15 Confirmation number  902150677</t>
  </si>
  <si>
    <t>Transf to PAYROLL FUND FORT DEARBORN SEP 2015 Confirmation number  909150586</t>
  </si>
  <si>
    <t>Wire Transfer Debit HEALTH SMART CASUALTY CLAIMS 051900395 006340-1574</t>
  </si>
  <si>
    <t>Deposit Adj Correction DB</t>
  </si>
  <si>
    <t>Transf to PAYROLL FUND TO COVER PAYROLL 09/18/2015 Confirmation number  916150226</t>
  </si>
  <si>
    <t>Transf to PEDC OPERATING ACCT SEPTEMBER SALES TAX PEDC Confirmation number  918150577</t>
  </si>
  <si>
    <t>TEXNET     STATE COMPTRLR CCD 21915633/50918</t>
  </si>
  <si>
    <t>Transf to GENERAL CONTINGENCY TO TRANSFER FUNDS TO CONTINGEN Confirmation number  921151218</t>
  </si>
  <si>
    <t>Transf to PAYROLL FUND TO COVER FOR GRANT PAYROLL Confirmation number  922150302</t>
  </si>
  <si>
    <t>Transf to PAYROLL FUND MAGELLAN PREMIUM - SEPTEMBER 2 Confirmation number  930150662</t>
  </si>
  <si>
    <t>Total EFT FOR September 2015</t>
  </si>
  <si>
    <t>ELECTRONIC  TRANSACTIONS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</si>
</sst>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/>
    <xf numFmtId="14" fontId="16" fillId="0" borderId="0" xfId="0" applyNumberFormat="1" applyFont="1"/>
    <xf numFmtId="0" fontId="16" fillId="33" borderId="0" xfId="0" applyFont="1" applyFill="1" applyAlignment="1">
      <alignment horizontal="center"/>
    </xf>
    <xf numFmtId="44" fontId="16" fillId="34" borderId="0" xfId="1" applyFont="1" applyFill="1"/>
    <xf numFmtId="44" fontId="0" fillId="0" borderId="0" xfId="1" applyFont="1"/>
    <xf numFmtId="44" fontId="0" fillId="0" borderId="0" xfId="1" applyFont="1" applyFill="1"/>
    <xf numFmtId="44" fontId="0" fillId="0" borderId="0" xfId="1" applyFont="1" applyFill="1" applyAlignment="1">
      <alignment horizontal="center"/>
    </xf>
    <xf numFmtId="44" fontId="0" fillId="0" borderId="0" xfId="1" applyNumberFormat="1" applyFont="1" applyFill="1"/>
    <xf numFmtId="44" fontId="18" fillId="0" borderId="0" xfId="1" applyFont="1" applyFill="1"/>
    <xf numFmtId="44" fontId="16" fillId="0" borderId="0" xfId="1" applyFont="1" applyFill="1"/>
    <xf numFmtId="44" fontId="16" fillId="0" borderId="0" xfId="0" applyNumberFormat="1" applyFont="1" applyFill="1"/>
    <xf numFmtId="0" fontId="16" fillId="34" borderId="0" xfId="0" applyFont="1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2"/>
  <sheetViews>
    <sheetView tabSelected="1" workbookViewId="0">
      <selection activeCell="E639" sqref="E639"/>
    </sheetView>
  </sheetViews>
  <sheetFormatPr defaultRowHeight="14.4" x14ac:dyDescent="0.3"/>
  <cols>
    <col min="1" max="1" width="15.5546875" customWidth="1"/>
    <col min="2" max="2" width="101.88671875" customWidth="1"/>
    <col min="3" max="3" width="16.33203125" style="17" customWidth="1"/>
  </cols>
  <sheetData>
    <row r="1" spans="1:3" s="8" customFormat="1" ht="15" x14ac:dyDescent="0.25">
      <c r="B1" s="14" t="s">
        <v>74</v>
      </c>
      <c r="C1" s="17"/>
    </row>
    <row r="2" spans="1:3" ht="15" x14ac:dyDescent="0.25">
      <c r="A2" s="2" t="s">
        <v>0</v>
      </c>
      <c r="B2" s="2" t="s">
        <v>1</v>
      </c>
      <c r="C2" s="18" t="s">
        <v>2</v>
      </c>
    </row>
    <row r="3" spans="1:3" x14ac:dyDescent="0.3">
      <c r="A3" s="9">
        <v>41913</v>
      </c>
      <c r="B3" s="8" t="s">
        <v>12</v>
      </c>
      <c r="C3" s="19">
        <v>5220</v>
      </c>
    </row>
    <row r="4" spans="1:3" x14ac:dyDescent="0.3">
      <c r="A4" s="9">
        <v>41913</v>
      </c>
      <c r="B4" s="8" t="s">
        <v>19</v>
      </c>
      <c r="C4" s="17">
        <v>61705.34</v>
      </c>
    </row>
    <row r="5" spans="1:3" x14ac:dyDescent="0.3">
      <c r="A5" s="9">
        <v>41913</v>
      </c>
      <c r="B5" s="8" t="s">
        <v>20</v>
      </c>
      <c r="C5" s="17">
        <v>1023993.45</v>
      </c>
    </row>
    <row r="6" spans="1:3" x14ac:dyDescent="0.3">
      <c r="A6" s="9">
        <v>41915</v>
      </c>
      <c r="B6" s="8" t="s">
        <v>6</v>
      </c>
      <c r="C6" s="17">
        <v>7500</v>
      </c>
    </row>
    <row r="7" spans="1:3" x14ac:dyDescent="0.3">
      <c r="A7" s="9">
        <v>41918</v>
      </c>
      <c r="B7" s="8" t="s">
        <v>11</v>
      </c>
      <c r="C7" s="17">
        <v>350</v>
      </c>
    </row>
    <row r="8" spans="1:3" x14ac:dyDescent="0.3">
      <c r="A8" s="9">
        <v>41919</v>
      </c>
      <c r="B8" s="8" t="s">
        <v>21</v>
      </c>
      <c r="C8" s="17">
        <v>225627.59</v>
      </c>
    </row>
    <row r="9" spans="1:3" x14ac:dyDescent="0.3">
      <c r="A9" s="9">
        <v>41919</v>
      </c>
      <c r="B9" s="8" t="s">
        <v>22</v>
      </c>
      <c r="C9" s="17">
        <v>13050</v>
      </c>
    </row>
    <row r="10" spans="1:3" x14ac:dyDescent="0.3">
      <c r="A10" s="9">
        <v>41919</v>
      </c>
      <c r="B10" s="8" t="s">
        <v>23</v>
      </c>
      <c r="C10" s="17">
        <v>2222.77</v>
      </c>
    </row>
    <row r="11" spans="1:3" x14ac:dyDescent="0.3">
      <c r="A11" s="9">
        <v>41919</v>
      </c>
      <c r="B11" s="8" t="s">
        <v>24</v>
      </c>
      <c r="C11" s="17">
        <v>826.34</v>
      </c>
    </row>
    <row r="12" spans="1:3" x14ac:dyDescent="0.3">
      <c r="A12" s="9">
        <v>41920</v>
      </c>
      <c r="B12" s="8" t="s">
        <v>25</v>
      </c>
      <c r="C12" s="17">
        <v>112155.6</v>
      </c>
    </row>
    <row r="13" spans="1:3" x14ac:dyDescent="0.3">
      <c r="A13" s="9">
        <v>41920</v>
      </c>
      <c r="B13" s="8" t="s">
        <v>26</v>
      </c>
      <c r="C13" s="17">
        <v>20</v>
      </c>
    </row>
    <row r="14" spans="1:3" x14ac:dyDescent="0.3">
      <c r="A14" s="9">
        <v>41921</v>
      </c>
      <c r="B14" s="8" t="s">
        <v>4</v>
      </c>
      <c r="C14" s="17">
        <v>13402.7</v>
      </c>
    </row>
    <row r="15" spans="1:3" x14ac:dyDescent="0.3">
      <c r="A15" s="9">
        <v>41921</v>
      </c>
      <c r="B15" s="8" t="s">
        <v>27</v>
      </c>
      <c r="C15" s="17">
        <v>47400</v>
      </c>
    </row>
    <row r="16" spans="1:3" x14ac:dyDescent="0.3">
      <c r="A16" s="9">
        <v>41921</v>
      </c>
      <c r="B16" s="8" t="s">
        <v>28</v>
      </c>
      <c r="C16" s="17">
        <v>350000</v>
      </c>
    </row>
    <row r="17" spans="1:3" x14ac:dyDescent="0.3">
      <c r="A17" s="9">
        <v>41926</v>
      </c>
      <c r="B17" s="8" t="s">
        <v>3</v>
      </c>
      <c r="C17" s="17">
        <v>11.29</v>
      </c>
    </row>
    <row r="18" spans="1:3" x14ac:dyDescent="0.3">
      <c r="A18" s="9">
        <v>41926</v>
      </c>
      <c r="B18" s="8" t="s">
        <v>3</v>
      </c>
      <c r="C18" s="17">
        <v>16.48</v>
      </c>
    </row>
    <row r="19" spans="1:3" x14ac:dyDescent="0.3">
      <c r="A19" s="9">
        <v>41926</v>
      </c>
      <c r="B19" s="8" t="s">
        <v>3</v>
      </c>
      <c r="C19" s="17">
        <v>17</v>
      </c>
    </row>
    <row r="20" spans="1:3" x14ac:dyDescent="0.3">
      <c r="A20" s="9">
        <v>41926</v>
      </c>
      <c r="B20" s="8" t="s">
        <v>3</v>
      </c>
      <c r="C20" s="17">
        <v>18.23</v>
      </c>
    </row>
    <row r="21" spans="1:3" x14ac:dyDescent="0.3">
      <c r="A21" s="9">
        <v>41926</v>
      </c>
      <c r="B21" s="8" t="s">
        <v>3</v>
      </c>
      <c r="C21" s="17">
        <v>38.909999999999997</v>
      </c>
    </row>
    <row r="22" spans="1:3" x14ac:dyDescent="0.3">
      <c r="A22" s="9">
        <v>41926</v>
      </c>
      <c r="B22" s="8" t="s">
        <v>3</v>
      </c>
      <c r="C22" s="17">
        <v>74.790000000000006</v>
      </c>
    </row>
    <row r="23" spans="1:3" x14ac:dyDescent="0.3">
      <c r="A23" s="9">
        <v>41926</v>
      </c>
      <c r="B23" s="8" t="s">
        <v>3</v>
      </c>
      <c r="C23" s="17">
        <v>87.22</v>
      </c>
    </row>
    <row r="24" spans="1:3" x14ac:dyDescent="0.3">
      <c r="A24" s="9">
        <v>41926</v>
      </c>
      <c r="B24" s="8" t="s">
        <v>3</v>
      </c>
      <c r="C24" s="17">
        <v>91.64</v>
      </c>
    </row>
    <row r="25" spans="1:3" x14ac:dyDescent="0.3">
      <c r="A25" s="9">
        <v>41926</v>
      </c>
      <c r="B25" s="8" t="s">
        <v>3</v>
      </c>
      <c r="C25" s="17">
        <v>99.22</v>
      </c>
    </row>
    <row r="26" spans="1:3" x14ac:dyDescent="0.3">
      <c r="A26" s="9">
        <v>41926</v>
      </c>
      <c r="B26" s="8" t="s">
        <v>3</v>
      </c>
      <c r="C26" s="17">
        <v>362.94</v>
      </c>
    </row>
    <row r="27" spans="1:3" x14ac:dyDescent="0.3">
      <c r="A27" s="9">
        <v>41926</v>
      </c>
      <c r="B27" s="8" t="s">
        <v>3</v>
      </c>
      <c r="C27" s="17">
        <v>412.54</v>
      </c>
    </row>
    <row r="28" spans="1:3" x14ac:dyDescent="0.3">
      <c r="A28" s="9">
        <v>41926</v>
      </c>
      <c r="B28" s="8" t="s">
        <v>3</v>
      </c>
      <c r="C28" s="17">
        <v>461.68</v>
      </c>
    </row>
    <row r="29" spans="1:3" x14ac:dyDescent="0.3">
      <c r="A29" s="9">
        <v>41926</v>
      </c>
      <c r="B29" s="8" t="s">
        <v>3</v>
      </c>
      <c r="C29" s="17">
        <v>466.6</v>
      </c>
    </row>
    <row r="30" spans="1:3" x14ac:dyDescent="0.3">
      <c r="A30" s="9">
        <v>41926</v>
      </c>
      <c r="B30" s="8" t="s">
        <v>3</v>
      </c>
      <c r="C30" s="17">
        <v>575.36</v>
      </c>
    </row>
    <row r="31" spans="1:3" x14ac:dyDescent="0.3">
      <c r="A31" s="9">
        <v>41926</v>
      </c>
      <c r="B31" s="8" t="s">
        <v>3</v>
      </c>
      <c r="C31" s="17">
        <v>679.05</v>
      </c>
    </row>
    <row r="32" spans="1:3" x14ac:dyDescent="0.3">
      <c r="A32" s="9">
        <v>41926</v>
      </c>
      <c r="B32" s="8" t="s">
        <v>3</v>
      </c>
      <c r="C32" s="17">
        <v>821.68</v>
      </c>
    </row>
    <row r="33" spans="1:3" x14ac:dyDescent="0.3">
      <c r="A33" s="9">
        <v>41926</v>
      </c>
      <c r="B33" s="8" t="s">
        <v>3</v>
      </c>
      <c r="C33" s="17">
        <v>853.54</v>
      </c>
    </row>
    <row r="34" spans="1:3" x14ac:dyDescent="0.3">
      <c r="A34" s="9">
        <v>41926</v>
      </c>
      <c r="B34" s="8" t="s">
        <v>3</v>
      </c>
      <c r="C34" s="17">
        <v>892.49</v>
      </c>
    </row>
    <row r="35" spans="1:3" x14ac:dyDescent="0.3">
      <c r="A35" s="9">
        <v>41926</v>
      </c>
      <c r="B35" s="8" t="s">
        <v>3</v>
      </c>
      <c r="C35" s="17">
        <v>1048.1400000000001</v>
      </c>
    </row>
    <row r="36" spans="1:3" x14ac:dyDescent="0.3">
      <c r="A36" s="9">
        <v>41926</v>
      </c>
      <c r="B36" s="8" t="s">
        <v>3</v>
      </c>
      <c r="C36" s="17">
        <v>1309.18</v>
      </c>
    </row>
    <row r="37" spans="1:3" x14ac:dyDescent="0.3">
      <c r="A37" s="9">
        <v>41926</v>
      </c>
      <c r="B37" s="8" t="s">
        <v>3</v>
      </c>
      <c r="C37" s="17">
        <v>1363.85</v>
      </c>
    </row>
    <row r="38" spans="1:3" x14ac:dyDescent="0.3">
      <c r="A38" s="9">
        <v>41926</v>
      </c>
      <c r="B38" s="8" t="s">
        <v>3</v>
      </c>
      <c r="C38" s="17">
        <v>1403.87</v>
      </c>
    </row>
    <row r="39" spans="1:3" x14ac:dyDescent="0.3">
      <c r="A39" s="9">
        <v>41926</v>
      </c>
      <c r="B39" s="8" t="s">
        <v>3</v>
      </c>
      <c r="C39" s="17">
        <v>2346.85</v>
      </c>
    </row>
    <row r="40" spans="1:3" x14ac:dyDescent="0.3">
      <c r="A40" s="9">
        <v>41926</v>
      </c>
      <c r="B40" s="8" t="s">
        <v>3</v>
      </c>
      <c r="C40" s="17">
        <v>2564.87</v>
      </c>
    </row>
    <row r="41" spans="1:3" x14ac:dyDescent="0.3">
      <c r="A41" s="9">
        <v>41926</v>
      </c>
      <c r="B41" s="8" t="s">
        <v>3</v>
      </c>
      <c r="C41" s="17">
        <v>2729.84</v>
      </c>
    </row>
    <row r="42" spans="1:3" x14ac:dyDescent="0.3">
      <c r="A42" s="9">
        <v>41926</v>
      </c>
      <c r="B42" s="8" t="s">
        <v>3</v>
      </c>
      <c r="C42" s="17">
        <v>6027.51</v>
      </c>
    </row>
    <row r="43" spans="1:3" x14ac:dyDescent="0.3">
      <c r="A43" s="9">
        <v>41926</v>
      </c>
      <c r="B43" s="8" t="s">
        <v>3</v>
      </c>
      <c r="C43" s="17">
        <v>7218.75</v>
      </c>
    </row>
    <row r="44" spans="1:3" x14ac:dyDescent="0.3">
      <c r="A44" s="9">
        <v>41926</v>
      </c>
      <c r="B44" s="8" t="s">
        <v>3</v>
      </c>
      <c r="C44" s="17">
        <v>10212.19</v>
      </c>
    </row>
    <row r="45" spans="1:3" x14ac:dyDescent="0.3">
      <c r="A45" s="9">
        <v>41926</v>
      </c>
      <c r="B45" s="8" t="s">
        <v>3</v>
      </c>
      <c r="C45" s="17">
        <v>17623.09</v>
      </c>
    </row>
    <row r="46" spans="1:3" x14ac:dyDescent="0.3">
      <c r="A46" s="9">
        <v>41926</v>
      </c>
      <c r="B46" s="8" t="s">
        <v>3</v>
      </c>
      <c r="C46" s="17">
        <v>31528.06</v>
      </c>
    </row>
    <row r="47" spans="1:3" x14ac:dyDescent="0.3">
      <c r="A47" s="9">
        <v>41926</v>
      </c>
      <c r="B47" s="8" t="s">
        <v>3</v>
      </c>
      <c r="C47" s="17">
        <v>33620.639999999999</v>
      </c>
    </row>
    <row r="48" spans="1:3" x14ac:dyDescent="0.3">
      <c r="A48" s="9">
        <v>41926</v>
      </c>
      <c r="B48" s="8" t="s">
        <v>3</v>
      </c>
      <c r="C48" s="17">
        <v>50946.03</v>
      </c>
    </row>
    <row r="49" spans="1:3" x14ac:dyDescent="0.3">
      <c r="A49" s="9">
        <v>41927</v>
      </c>
      <c r="B49" s="8" t="s">
        <v>29</v>
      </c>
      <c r="C49" s="17">
        <v>7500</v>
      </c>
    </row>
    <row r="50" spans="1:3" x14ac:dyDescent="0.3">
      <c r="A50" s="9">
        <v>41928</v>
      </c>
      <c r="B50" s="8" t="s">
        <v>30</v>
      </c>
      <c r="C50" s="17">
        <v>1005024.82</v>
      </c>
    </row>
    <row r="51" spans="1:3" x14ac:dyDescent="0.3">
      <c r="A51" s="9">
        <v>41932</v>
      </c>
      <c r="B51" s="8" t="s">
        <v>31</v>
      </c>
      <c r="C51" s="17">
        <v>50000</v>
      </c>
    </row>
    <row r="52" spans="1:3" x14ac:dyDescent="0.3">
      <c r="A52" s="9">
        <v>41932</v>
      </c>
      <c r="B52" s="8" t="s">
        <v>32</v>
      </c>
      <c r="C52" s="17">
        <v>35982.980000000003</v>
      </c>
    </row>
    <row r="53" spans="1:3" x14ac:dyDescent="0.3">
      <c r="A53" s="9">
        <v>41940</v>
      </c>
      <c r="B53" s="8" t="s">
        <v>33</v>
      </c>
      <c r="C53" s="17">
        <v>14229.07</v>
      </c>
    </row>
    <row r="54" spans="1:3" x14ac:dyDescent="0.3">
      <c r="A54" s="9">
        <v>41941</v>
      </c>
      <c r="B54" s="8" t="s">
        <v>34</v>
      </c>
      <c r="C54" s="17">
        <v>25000</v>
      </c>
    </row>
    <row r="55" spans="1:3" x14ac:dyDescent="0.3">
      <c r="A55" s="9">
        <v>41941</v>
      </c>
      <c r="B55" s="8" t="s">
        <v>35</v>
      </c>
      <c r="C55" s="17">
        <v>358107.09</v>
      </c>
    </row>
    <row r="56" spans="1:3" x14ac:dyDescent="0.3">
      <c r="A56" s="9">
        <v>41941</v>
      </c>
      <c r="B56" s="8" t="s">
        <v>5</v>
      </c>
      <c r="C56" s="17">
        <v>896563.7</v>
      </c>
    </row>
    <row r="57" spans="1:3" x14ac:dyDescent="0.3">
      <c r="A57" s="9">
        <v>41942</v>
      </c>
      <c r="B57" s="8" t="s">
        <v>36</v>
      </c>
      <c r="C57" s="17">
        <v>1001067.7</v>
      </c>
    </row>
    <row r="58" spans="1:3" x14ac:dyDescent="0.3">
      <c r="A58" s="9">
        <v>41942</v>
      </c>
      <c r="B58" s="8" t="s">
        <v>37</v>
      </c>
      <c r="C58" s="17">
        <v>218783.12</v>
      </c>
    </row>
    <row r="59" spans="1:3" x14ac:dyDescent="0.3">
      <c r="A59" s="9">
        <v>41943</v>
      </c>
      <c r="B59" s="8" t="s">
        <v>38</v>
      </c>
      <c r="C59" s="17">
        <v>4600</v>
      </c>
    </row>
    <row r="60" spans="1:3" x14ac:dyDescent="0.3">
      <c r="A60" s="8"/>
      <c r="B60" s="10" t="s">
        <v>73</v>
      </c>
      <c r="C60" s="21">
        <f>SUM(C3:C59)</f>
        <v>5656255.8000000007</v>
      </c>
    </row>
    <row r="61" spans="1:3" s="8" customFormat="1" x14ac:dyDescent="0.3">
      <c r="C61" s="17"/>
    </row>
    <row r="62" spans="1:3" x14ac:dyDescent="0.3">
      <c r="A62" s="9">
        <v>41947</v>
      </c>
      <c r="B62" s="8" t="s">
        <v>6</v>
      </c>
      <c r="C62" s="17">
        <v>4000</v>
      </c>
    </row>
    <row r="63" spans="1:3" x14ac:dyDescent="0.3">
      <c r="A63" s="9">
        <v>41948</v>
      </c>
      <c r="B63" s="8" t="s">
        <v>39</v>
      </c>
      <c r="C63" s="17">
        <v>235239.4</v>
      </c>
    </row>
    <row r="64" spans="1:3" x14ac:dyDescent="0.3">
      <c r="A64" s="9">
        <v>41948</v>
      </c>
      <c r="B64" s="8" t="s">
        <v>40</v>
      </c>
      <c r="C64" s="17">
        <v>13050</v>
      </c>
    </row>
    <row r="65" spans="1:3" x14ac:dyDescent="0.3">
      <c r="A65" s="9">
        <v>41948</v>
      </c>
      <c r="B65" s="8" t="s">
        <v>41</v>
      </c>
      <c r="C65" s="17">
        <v>2235.52</v>
      </c>
    </row>
    <row r="66" spans="1:3" x14ac:dyDescent="0.3">
      <c r="A66" s="9">
        <v>41948</v>
      </c>
      <c r="B66" s="8" t="s">
        <v>42</v>
      </c>
      <c r="C66" s="17">
        <v>834.24</v>
      </c>
    </row>
    <row r="67" spans="1:3" x14ac:dyDescent="0.3">
      <c r="A67" s="9">
        <v>41949</v>
      </c>
      <c r="B67" s="8" t="s">
        <v>7</v>
      </c>
      <c r="C67" s="17">
        <v>3031.25</v>
      </c>
    </row>
    <row r="68" spans="1:3" x14ac:dyDescent="0.3">
      <c r="A68" s="9">
        <v>41950</v>
      </c>
      <c r="B68" s="8" t="s">
        <v>43</v>
      </c>
      <c r="C68" s="17">
        <v>47400</v>
      </c>
    </row>
    <row r="69" spans="1:3" x14ac:dyDescent="0.3">
      <c r="A69" s="9">
        <v>41950</v>
      </c>
      <c r="B69" s="8" t="s">
        <v>44</v>
      </c>
      <c r="C69" s="17">
        <v>350000</v>
      </c>
    </row>
    <row r="70" spans="1:3" x14ac:dyDescent="0.3">
      <c r="A70" s="9">
        <v>41955</v>
      </c>
      <c r="B70" s="8" t="s">
        <v>3</v>
      </c>
      <c r="C70" s="20">
        <v>11.29</v>
      </c>
    </row>
    <row r="71" spans="1:3" x14ac:dyDescent="0.3">
      <c r="A71" s="9">
        <v>41955</v>
      </c>
      <c r="B71" s="8" t="s">
        <v>3</v>
      </c>
      <c r="C71" s="20">
        <v>16.5</v>
      </c>
    </row>
    <row r="72" spans="1:3" x14ac:dyDescent="0.3">
      <c r="A72" s="9">
        <v>41955</v>
      </c>
      <c r="B72" s="8" t="s">
        <v>3</v>
      </c>
      <c r="C72" s="20">
        <v>17</v>
      </c>
    </row>
    <row r="73" spans="1:3" x14ac:dyDescent="0.3">
      <c r="A73" s="9">
        <v>41955</v>
      </c>
      <c r="B73" s="8" t="s">
        <v>3</v>
      </c>
      <c r="C73" s="20">
        <v>17.77</v>
      </c>
    </row>
    <row r="74" spans="1:3" x14ac:dyDescent="0.3">
      <c r="A74" s="9">
        <v>41955</v>
      </c>
      <c r="B74" s="8" t="s">
        <v>3</v>
      </c>
      <c r="C74" s="20">
        <v>38.33</v>
      </c>
    </row>
    <row r="75" spans="1:3" x14ac:dyDescent="0.3">
      <c r="A75" s="9">
        <v>41955</v>
      </c>
      <c r="B75" s="8" t="s">
        <v>3</v>
      </c>
      <c r="C75" s="20">
        <v>65.819999999999993</v>
      </c>
    </row>
    <row r="76" spans="1:3" x14ac:dyDescent="0.3">
      <c r="A76" s="9">
        <v>41955</v>
      </c>
      <c r="B76" s="8" t="s">
        <v>3</v>
      </c>
      <c r="C76" s="20">
        <v>72.86</v>
      </c>
    </row>
    <row r="77" spans="1:3" x14ac:dyDescent="0.3">
      <c r="A77" s="9">
        <v>41955</v>
      </c>
      <c r="B77" s="8" t="s">
        <v>3</v>
      </c>
      <c r="C77" s="20">
        <v>79.02</v>
      </c>
    </row>
    <row r="78" spans="1:3" x14ac:dyDescent="0.3">
      <c r="A78" s="9">
        <v>41955</v>
      </c>
      <c r="B78" s="8" t="s">
        <v>3</v>
      </c>
      <c r="C78" s="20">
        <v>96.76</v>
      </c>
    </row>
    <row r="79" spans="1:3" x14ac:dyDescent="0.3">
      <c r="A79" s="9">
        <v>41955</v>
      </c>
      <c r="B79" s="8" t="s">
        <v>3</v>
      </c>
      <c r="C79" s="20">
        <v>101.54</v>
      </c>
    </row>
    <row r="80" spans="1:3" x14ac:dyDescent="0.3">
      <c r="A80" s="9">
        <v>41955</v>
      </c>
      <c r="B80" s="8" t="s">
        <v>3</v>
      </c>
      <c r="C80" s="20">
        <v>348.66</v>
      </c>
    </row>
    <row r="81" spans="1:3" x14ac:dyDescent="0.3">
      <c r="A81" s="9">
        <v>41955</v>
      </c>
      <c r="B81" s="8" t="s">
        <v>3</v>
      </c>
      <c r="C81" s="20">
        <v>358.7</v>
      </c>
    </row>
    <row r="82" spans="1:3" x14ac:dyDescent="0.3">
      <c r="A82" s="9">
        <v>41955</v>
      </c>
      <c r="B82" s="8" t="s">
        <v>3</v>
      </c>
      <c r="C82" s="20">
        <v>412.98</v>
      </c>
    </row>
    <row r="83" spans="1:3" x14ac:dyDescent="0.3">
      <c r="A83" s="9">
        <v>41955</v>
      </c>
      <c r="B83" s="8" t="s">
        <v>3</v>
      </c>
      <c r="C83" s="20">
        <v>462</v>
      </c>
    </row>
    <row r="84" spans="1:3" x14ac:dyDescent="0.3">
      <c r="A84" s="9">
        <v>41955</v>
      </c>
      <c r="B84" s="8" t="s">
        <v>3</v>
      </c>
      <c r="C84" s="20">
        <v>542.03</v>
      </c>
    </row>
    <row r="85" spans="1:3" x14ac:dyDescent="0.3">
      <c r="A85" s="9">
        <v>41955</v>
      </c>
      <c r="B85" s="8" t="s">
        <v>3</v>
      </c>
      <c r="C85" s="20">
        <v>664.87</v>
      </c>
    </row>
    <row r="86" spans="1:3" x14ac:dyDescent="0.3">
      <c r="A86" s="9">
        <v>41955</v>
      </c>
      <c r="B86" s="8" t="s">
        <v>3</v>
      </c>
      <c r="C86" s="20">
        <v>722.57</v>
      </c>
    </row>
    <row r="87" spans="1:3" x14ac:dyDescent="0.3">
      <c r="A87" s="9">
        <v>41955</v>
      </c>
      <c r="B87" s="8" t="s">
        <v>3</v>
      </c>
      <c r="C87" s="20">
        <v>746.43</v>
      </c>
    </row>
    <row r="88" spans="1:3" x14ac:dyDescent="0.3">
      <c r="A88" s="9">
        <v>41955</v>
      </c>
      <c r="B88" s="8" t="s">
        <v>3</v>
      </c>
      <c r="C88" s="20">
        <v>788.96</v>
      </c>
    </row>
    <row r="89" spans="1:3" x14ac:dyDescent="0.3">
      <c r="A89" s="9">
        <v>41955</v>
      </c>
      <c r="B89" s="8" t="s">
        <v>3</v>
      </c>
      <c r="C89" s="20">
        <v>1043.6400000000001</v>
      </c>
    </row>
    <row r="90" spans="1:3" x14ac:dyDescent="0.3">
      <c r="A90" s="9">
        <v>41955</v>
      </c>
      <c r="B90" s="8" t="s">
        <v>3</v>
      </c>
      <c r="C90" s="20">
        <v>1234.6199999999999</v>
      </c>
    </row>
    <row r="91" spans="1:3" x14ac:dyDescent="0.3">
      <c r="A91" s="9">
        <v>41955</v>
      </c>
      <c r="B91" s="8" t="s">
        <v>3</v>
      </c>
      <c r="C91" s="20">
        <v>1311.05</v>
      </c>
    </row>
    <row r="92" spans="1:3" x14ac:dyDescent="0.3">
      <c r="A92" s="9">
        <v>41955</v>
      </c>
      <c r="B92" s="8" t="s">
        <v>3</v>
      </c>
      <c r="C92" s="20">
        <v>1327.36</v>
      </c>
    </row>
    <row r="93" spans="1:3" x14ac:dyDescent="0.3">
      <c r="A93" s="9">
        <v>41955</v>
      </c>
      <c r="B93" s="8" t="s">
        <v>3</v>
      </c>
      <c r="C93" s="20">
        <v>2175.69</v>
      </c>
    </row>
    <row r="94" spans="1:3" x14ac:dyDescent="0.3">
      <c r="A94" s="9">
        <v>41955</v>
      </c>
      <c r="B94" s="8" t="s">
        <v>3</v>
      </c>
      <c r="C94" s="20">
        <v>2309.89</v>
      </c>
    </row>
    <row r="95" spans="1:3" x14ac:dyDescent="0.3">
      <c r="A95" s="9">
        <v>41955</v>
      </c>
      <c r="B95" s="8" t="s">
        <v>3</v>
      </c>
      <c r="C95" s="20">
        <v>2469</v>
      </c>
    </row>
    <row r="96" spans="1:3" x14ac:dyDescent="0.3">
      <c r="A96" s="9">
        <v>41955</v>
      </c>
      <c r="B96" s="8" t="s">
        <v>3</v>
      </c>
      <c r="C96" s="20">
        <v>5361.49</v>
      </c>
    </row>
    <row r="97" spans="1:3" x14ac:dyDescent="0.3">
      <c r="A97" s="9">
        <v>41955</v>
      </c>
      <c r="B97" s="8" t="s">
        <v>3</v>
      </c>
      <c r="C97" s="20">
        <v>7003.85</v>
      </c>
    </row>
    <row r="98" spans="1:3" x14ac:dyDescent="0.3">
      <c r="A98" s="9">
        <v>41955</v>
      </c>
      <c r="B98" s="8" t="s">
        <v>3</v>
      </c>
      <c r="C98" s="20">
        <v>8057</v>
      </c>
    </row>
    <row r="99" spans="1:3" x14ac:dyDescent="0.3">
      <c r="A99" s="9">
        <v>41955</v>
      </c>
      <c r="B99" s="8" t="s">
        <v>3</v>
      </c>
      <c r="C99" s="20">
        <v>16312.24</v>
      </c>
    </row>
    <row r="100" spans="1:3" x14ac:dyDescent="0.3">
      <c r="A100" s="9">
        <v>41955</v>
      </c>
      <c r="B100" s="8" t="s">
        <v>3</v>
      </c>
      <c r="C100" s="20">
        <v>28041.22</v>
      </c>
    </row>
    <row r="101" spans="1:3" x14ac:dyDescent="0.3">
      <c r="A101" s="9">
        <v>41955</v>
      </c>
      <c r="B101" s="8" t="s">
        <v>3</v>
      </c>
      <c r="C101" s="20">
        <v>31450.55</v>
      </c>
    </row>
    <row r="102" spans="1:3" x14ac:dyDescent="0.3">
      <c r="A102" s="9">
        <v>41955</v>
      </c>
      <c r="B102" s="8" t="s">
        <v>3</v>
      </c>
      <c r="C102" s="20">
        <v>46626</v>
      </c>
    </row>
    <row r="103" spans="1:3" x14ac:dyDescent="0.3">
      <c r="A103" s="9">
        <v>41956</v>
      </c>
      <c r="B103" s="8" t="s">
        <v>45</v>
      </c>
      <c r="C103" s="17">
        <v>1029365.01</v>
      </c>
    </row>
    <row r="104" spans="1:3" x14ac:dyDescent="0.3">
      <c r="A104" s="9">
        <v>41956</v>
      </c>
      <c r="B104" s="8" t="s">
        <v>46</v>
      </c>
      <c r="C104" s="17">
        <v>8677.1299999999992</v>
      </c>
    </row>
    <row r="105" spans="1:3" s="4" customFormat="1" x14ac:dyDescent="0.3">
      <c r="A105" s="9">
        <v>41960</v>
      </c>
      <c r="B105" s="8" t="s">
        <v>47</v>
      </c>
      <c r="C105" s="17">
        <v>318229.98</v>
      </c>
    </row>
    <row r="106" spans="1:3" x14ac:dyDescent="0.3">
      <c r="A106" s="9">
        <v>41963</v>
      </c>
      <c r="B106" s="8" t="s">
        <v>48</v>
      </c>
      <c r="C106" s="17">
        <v>31888.94</v>
      </c>
    </row>
    <row r="107" spans="1:3" x14ac:dyDescent="0.3">
      <c r="A107" s="9">
        <v>41963</v>
      </c>
      <c r="B107" s="8" t="s">
        <v>46</v>
      </c>
      <c r="C107" s="17">
        <v>9990.17</v>
      </c>
    </row>
    <row r="108" spans="1:3" x14ac:dyDescent="0.3">
      <c r="A108" s="9">
        <v>41969</v>
      </c>
      <c r="B108" s="8" t="s">
        <v>49</v>
      </c>
      <c r="C108" s="17">
        <v>230000</v>
      </c>
    </row>
    <row r="109" spans="1:3" x14ac:dyDescent="0.3">
      <c r="A109" s="8"/>
      <c r="B109" s="10" t="s">
        <v>72</v>
      </c>
      <c r="C109" s="22">
        <f>SUM(C62:C108)</f>
        <v>2444229.3299999996</v>
      </c>
    </row>
    <row r="110" spans="1:3" x14ac:dyDescent="0.3">
      <c r="A110" s="1"/>
    </row>
    <row r="111" spans="1:3" x14ac:dyDescent="0.3">
      <c r="A111" s="9">
        <v>41975</v>
      </c>
      <c r="B111" s="8" t="s">
        <v>50</v>
      </c>
      <c r="C111" s="17">
        <v>820821.96</v>
      </c>
    </row>
    <row r="112" spans="1:3" x14ac:dyDescent="0.3">
      <c r="A112" s="9">
        <v>41976</v>
      </c>
      <c r="B112" s="8" t="s">
        <v>6</v>
      </c>
      <c r="C112" s="17">
        <v>4000</v>
      </c>
    </row>
    <row r="113" spans="1:3" x14ac:dyDescent="0.3">
      <c r="A113" s="9">
        <v>41977</v>
      </c>
      <c r="B113" s="8" t="s">
        <v>51</v>
      </c>
      <c r="C113" s="17">
        <v>47793.29</v>
      </c>
    </row>
    <row r="114" spans="1:3" x14ac:dyDescent="0.3">
      <c r="A114" s="9">
        <v>41977</v>
      </c>
      <c r="B114" s="8" t="s">
        <v>52</v>
      </c>
      <c r="C114" s="17">
        <v>35</v>
      </c>
    </row>
    <row r="115" spans="1:3" x14ac:dyDescent="0.3">
      <c r="A115" s="9">
        <v>41977</v>
      </c>
      <c r="B115" s="8" t="s">
        <v>46</v>
      </c>
      <c r="C115" s="17">
        <v>14847.5</v>
      </c>
    </row>
    <row r="116" spans="1:3" x14ac:dyDescent="0.3">
      <c r="A116" s="9">
        <v>41978</v>
      </c>
      <c r="B116" s="8" t="s">
        <v>53</v>
      </c>
      <c r="C116" s="17">
        <v>239242.29</v>
      </c>
    </row>
    <row r="117" spans="1:3" x14ac:dyDescent="0.3">
      <c r="A117" s="9">
        <v>41978</v>
      </c>
      <c r="B117" s="8" t="s">
        <v>54</v>
      </c>
      <c r="C117" s="17">
        <v>9050</v>
      </c>
    </row>
    <row r="118" spans="1:3" x14ac:dyDescent="0.3">
      <c r="A118" s="9">
        <v>41978</v>
      </c>
      <c r="B118" s="8" t="s">
        <v>55</v>
      </c>
      <c r="C118" s="17">
        <v>2265.27</v>
      </c>
    </row>
    <row r="119" spans="1:3" x14ac:dyDescent="0.3">
      <c r="A119" s="9">
        <v>41978</v>
      </c>
      <c r="B119" s="8" t="s">
        <v>56</v>
      </c>
      <c r="C119" s="17">
        <v>842.17</v>
      </c>
    </row>
    <row r="120" spans="1:3" x14ac:dyDescent="0.3">
      <c r="A120" s="9">
        <v>41981</v>
      </c>
      <c r="B120" s="8" t="s">
        <v>57</v>
      </c>
      <c r="C120" s="17">
        <v>70000</v>
      </c>
    </row>
    <row r="121" spans="1:3" x14ac:dyDescent="0.3">
      <c r="A121" s="9">
        <v>41982</v>
      </c>
      <c r="B121" s="8" t="s">
        <v>58</v>
      </c>
      <c r="C121" s="17">
        <v>47400</v>
      </c>
    </row>
    <row r="122" spans="1:3" x14ac:dyDescent="0.3">
      <c r="A122" s="9">
        <v>41982</v>
      </c>
      <c r="B122" s="8" t="s">
        <v>59</v>
      </c>
      <c r="C122" s="17">
        <v>350000</v>
      </c>
    </row>
    <row r="123" spans="1:3" x14ac:dyDescent="0.3">
      <c r="A123" s="9">
        <v>41982</v>
      </c>
      <c r="B123" s="8" t="s">
        <v>60</v>
      </c>
      <c r="C123" s="17">
        <v>20</v>
      </c>
    </row>
    <row r="124" spans="1:3" x14ac:dyDescent="0.3">
      <c r="A124" s="9">
        <v>41984</v>
      </c>
      <c r="B124" s="8" t="s">
        <v>3</v>
      </c>
      <c r="C124" s="17">
        <v>11.29</v>
      </c>
    </row>
    <row r="125" spans="1:3" x14ac:dyDescent="0.3">
      <c r="A125" s="9">
        <v>41984</v>
      </c>
      <c r="B125" s="8" t="s">
        <v>3</v>
      </c>
      <c r="C125" s="17">
        <v>16.5</v>
      </c>
    </row>
    <row r="126" spans="1:3" x14ac:dyDescent="0.3">
      <c r="A126" s="9">
        <v>41984</v>
      </c>
      <c r="B126" s="8" t="s">
        <v>3</v>
      </c>
      <c r="C126" s="17">
        <v>17</v>
      </c>
    </row>
    <row r="127" spans="1:3" x14ac:dyDescent="0.3">
      <c r="A127" s="9">
        <v>41984</v>
      </c>
      <c r="B127" s="8" t="s">
        <v>3</v>
      </c>
      <c r="C127" s="17">
        <v>18.23</v>
      </c>
    </row>
    <row r="128" spans="1:3" x14ac:dyDescent="0.3">
      <c r="A128" s="9">
        <v>41984</v>
      </c>
      <c r="B128" s="8" t="s">
        <v>3</v>
      </c>
      <c r="C128" s="17">
        <v>27.25</v>
      </c>
    </row>
    <row r="129" spans="1:3" x14ac:dyDescent="0.3">
      <c r="A129" s="9">
        <v>41984</v>
      </c>
      <c r="B129" s="8" t="s">
        <v>3</v>
      </c>
      <c r="C129" s="17">
        <v>57.14</v>
      </c>
    </row>
    <row r="130" spans="1:3" x14ac:dyDescent="0.3">
      <c r="A130" s="9">
        <v>41984</v>
      </c>
      <c r="B130" s="8" t="s">
        <v>3</v>
      </c>
      <c r="C130" s="17">
        <v>74.760000000000005</v>
      </c>
    </row>
    <row r="131" spans="1:3" x14ac:dyDescent="0.3">
      <c r="A131" s="9">
        <v>41984</v>
      </c>
      <c r="B131" s="8" t="s">
        <v>3</v>
      </c>
      <c r="C131" s="17">
        <v>86.08</v>
      </c>
    </row>
    <row r="132" spans="1:3" x14ac:dyDescent="0.3">
      <c r="A132" s="9">
        <v>41984</v>
      </c>
      <c r="B132" s="8" t="s">
        <v>3</v>
      </c>
      <c r="C132" s="17">
        <v>96.76</v>
      </c>
    </row>
    <row r="133" spans="1:3" x14ac:dyDescent="0.3">
      <c r="A133" s="9">
        <v>41984</v>
      </c>
      <c r="B133" s="8" t="s">
        <v>3</v>
      </c>
      <c r="C133" s="17">
        <v>115.85</v>
      </c>
    </row>
    <row r="134" spans="1:3" x14ac:dyDescent="0.3">
      <c r="A134" s="9">
        <v>41984</v>
      </c>
      <c r="B134" s="8" t="s">
        <v>3</v>
      </c>
      <c r="C134" s="17">
        <v>295.95999999999998</v>
      </c>
    </row>
    <row r="135" spans="1:3" x14ac:dyDescent="0.3">
      <c r="A135" s="9">
        <v>41984</v>
      </c>
      <c r="B135" s="8" t="s">
        <v>3</v>
      </c>
      <c r="C135" s="17">
        <v>313.69</v>
      </c>
    </row>
    <row r="136" spans="1:3" x14ac:dyDescent="0.3">
      <c r="A136" s="9">
        <v>41984</v>
      </c>
      <c r="B136" s="8" t="s">
        <v>3</v>
      </c>
      <c r="C136" s="17">
        <v>412.98</v>
      </c>
    </row>
    <row r="137" spans="1:3" x14ac:dyDescent="0.3">
      <c r="A137" s="9">
        <v>41984</v>
      </c>
      <c r="B137" s="8" t="s">
        <v>3</v>
      </c>
      <c r="C137" s="17">
        <v>462</v>
      </c>
    </row>
    <row r="138" spans="1:3" x14ac:dyDescent="0.3">
      <c r="A138" s="9">
        <v>41984</v>
      </c>
      <c r="B138" s="8" t="s">
        <v>3</v>
      </c>
      <c r="C138" s="17">
        <v>567.17999999999995</v>
      </c>
    </row>
    <row r="139" spans="1:3" x14ac:dyDescent="0.3">
      <c r="A139" s="9">
        <v>41984</v>
      </c>
      <c r="B139" s="8" t="s">
        <v>3</v>
      </c>
      <c r="C139" s="17">
        <v>627.12</v>
      </c>
    </row>
    <row r="140" spans="1:3" x14ac:dyDescent="0.3">
      <c r="A140" s="9">
        <v>41984</v>
      </c>
      <c r="B140" s="8" t="s">
        <v>3</v>
      </c>
      <c r="C140" s="17">
        <v>661.41</v>
      </c>
    </row>
    <row r="141" spans="1:3" x14ac:dyDescent="0.3">
      <c r="A141" s="9">
        <v>41984</v>
      </c>
      <c r="B141" s="8" t="s">
        <v>3</v>
      </c>
      <c r="C141" s="17">
        <v>709.46</v>
      </c>
    </row>
    <row r="142" spans="1:3" x14ac:dyDescent="0.3">
      <c r="A142" s="9">
        <v>41984</v>
      </c>
      <c r="B142" s="8" t="s">
        <v>3</v>
      </c>
      <c r="C142" s="17">
        <v>792.23</v>
      </c>
    </row>
    <row r="143" spans="1:3" x14ac:dyDescent="0.3">
      <c r="A143" s="9">
        <v>41984</v>
      </c>
      <c r="B143" s="8" t="s">
        <v>3</v>
      </c>
      <c r="C143" s="17">
        <v>922.85</v>
      </c>
    </row>
    <row r="144" spans="1:3" x14ac:dyDescent="0.3">
      <c r="A144" s="9">
        <v>41984</v>
      </c>
      <c r="B144" s="8" t="s">
        <v>3</v>
      </c>
      <c r="C144" s="17">
        <v>1193.31</v>
      </c>
    </row>
    <row r="145" spans="1:3" x14ac:dyDescent="0.3">
      <c r="A145" s="9">
        <v>41984</v>
      </c>
      <c r="B145" s="8" t="s">
        <v>3</v>
      </c>
      <c r="C145" s="17">
        <v>1223.1300000000001</v>
      </c>
    </row>
    <row r="146" spans="1:3" x14ac:dyDescent="0.3">
      <c r="A146" s="9">
        <v>41984</v>
      </c>
      <c r="B146" s="8" t="s">
        <v>3</v>
      </c>
      <c r="C146" s="17">
        <v>1248.0899999999999</v>
      </c>
    </row>
    <row r="147" spans="1:3" x14ac:dyDescent="0.3">
      <c r="A147" s="9">
        <v>41984</v>
      </c>
      <c r="B147" s="8" t="s">
        <v>3</v>
      </c>
      <c r="C147" s="17">
        <v>1911.78</v>
      </c>
    </row>
    <row r="148" spans="1:3" x14ac:dyDescent="0.3">
      <c r="A148" s="9">
        <v>41984</v>
      </c>
      <c r="B148" s="8" t="s">
        <v>3</v>
      </c>
      <c r="C148" s="17">
        <v>2025.14</v>
      </c>
    </row>
    <row r="149" spans="1:3" x14ac:dyDescent="0.3">
      <c r="A149" s="9">
        <v>41984</v>
      </c>
      <c r="B149" s="8" t="s">
        <v>3</v>
      </c>
      <c r="C149" s="17">
        <v>2056.7800000000002</v>
      </c>
    </row>
    <row r="150" spans="1:3" x14ac:dyDescent="0.3">
      <c r="A150" s="9">
        <v>41984</v>
      </c>
      <c r="B150" s="8" t="s">
        <v>3</v>
      </c>
      <c r="C150" s="17">
        <v>4733.92</v>
      </c>
    </row>
    <row r="151" spans="1:3" x14ac:dyDescent="0.3">
      <c r="A151" s="9">
        <v>41984</v>
      </c>
      <c r="B151" s="8" t="s">
        <v>3</v>
      </c>
      <c r="C151" s="17">
        <v>6507.75</v>
      </c>
    </row>
    <row r="152" spans="1:3" x14ac:dyDescent="0.3">
      <c r="A152" s="9">
        <v>41984</v>
      </c>
      <c r="B152" s="8" t="s">
        <v>3</v>
      </c>
      <c r="C152" s="17">
        <v>7604.9</v>
      </c>
    </row>
    <row r="153" spans="1:3" x14ac:dyDescent="0.3">
      <c r="A153" s="9">
        <v>41984</v>
      </c>
      <c r="B153" s="8" t="s">
        <v>3</v>
      </c>
      <c r="C153" s="17">
        <v>16312.24</v>
      </c>
    </row>
    <row r="154" spans="1:3" x14ac:dyDescent="0.3">
      <c r="A154" s="9">
        <v>41984</v>
      </c>
      <c r="B154" s="8" t="s">
        <v>3</v>
      </c>
      <c r="C154" s="17">
        <v>30626.02</v>
      </c>
    </row>
    <row r="155" spans="1:3" x14ac:dyDescent="0.3">
      <c r="A155" s="9">
        <v>41984</v>
      </c>
      <c r="B155" s="8" t="s">
        <v>3</v>
      </c>
      <c r="C155" s="17">
        <v>31508.65</v>
      </c>
    </row>
    <row r="156" spans="1:3" s="5" customFormat="1" x14ac:dyDescent="0.3">
      <c r="A156" s="9">
        <v>41984</v>
      </c>
      <c r="B156" s="8" t="s">
        <v>3</v>
      </c>
      <c r="C156" s="17">
        <v>45846.2</v>
      </c>
    </row>
    <row r="157" spans="1:3" x14ac:dyDescent="0.3">
      <c r="A157" s="9">
        <v>41984</v>
      </c>
      <c r="B157" s="8" t="s">
        <v>61</v>
      </c>
      <c r="C157" s="17">
        <v>1067817.58</v>
      </c>
    </row>
    <row r="158" spans="1:3" x14ac:dyDescent="0.3">
      <c r="A158" s="9">
        <v>41984</v>
      </c>
      <c r="B158" s="8" t="s">
        <v>62</v>
      </c>
      <c r="C158" s="17">
        <v>4000</v>
      </c>
    </row>
    <row r="159" spans="1:3" x14ac:dyDescent="0.3">
      <c r="A159" s="9">
        <v>41985</v>
      </c>
      <c r="B159" s="8" t="s">
        <v>63</v>
      </c>
      <c r="C159" s="17">
        <v>50000</v>
      </c>
    </row>
    <row r="160" spans="1:3" x14ac:dyDescent="0.3">
      <c r="A160" s="9">
        <v>41989</v>
      </c>
      <c r="B160" s="8" t="s">
        <v>64</v>
      </c>
      <c r="C160" s="17">
        <v>191968.59</v>
      </c>
    </row>
    <row r="161" spans="1:3" x14ac:dyDescent="0.3">
      <c r="A161" s="9">
        <v>41989</v>
      </c>
      <c r="B161" s="8" t="s">
        <v>65</v>
      </c>
      <c r="C161" s="17">
        <v>1933.33</v>
      </c>
    </row>
    <row r="162" spans="1:3" x14ac:dyDescent="0.3">
      <c r="A162" s="9">
        <v>41989</v>
      </c>
      <c r="B162" s="8" t="s">
        <v>66</v>
      </c>
      <c r="C162" s="17">
        <v>1933.33</v>
      </c>
    </row>
    <row r="163" spans="1:3" x14ac:dyDescent="0.3">
      <c r="A163" s="9">
        <v>41991</v>
      </c>
      <c r="B163" s="8" t="s">
        <v>67</v>
      </c>
      <c r="C163" s="17">
        <v>57500</v>
      </c>
    </row>
    <row r="164" spans="1:3" x14ac:dyDescent="0.3">
      <c r="A164" s="9">
        <v>41992</v>
      </c>
      <c r="B164" s="8" t="s">
        <v>68</v>
      </c>
      <c r="C164" s="17">
        <v>32274.92</v>
      </c>
    </row>
    <row r="165" spans="1:3" x14ac:dyDescent="0.3">
      <c r="A165" s="9">
        <v>41999</v>
      </c>
      <c r="B165" s="8" t="s">
        <v>69</v>
      </c>
      <c r="C165" s="17">
        <v>1024908.38</v>
      </c>
    </row>
    <row r="166" spans="1:3" x14ac:dyDescent="0.3">
      <c r="A166" s="9">
        <v>41999</v>
      </c>
      <c r="B166" s="8" t="s">
        <v>46</v>
      </c>
      <c r="C166" s="17">
        <v>36321.82</v>
      </c>
    </row>
    <row r="167" spans="1:3" x14ac:dyDescent="0.3">
      <c r="A167" s="9">
        <v>42003</v>
      </c>
      <c r="B167" s="8" t="s">
        <v>70</v>
      </c>
      <c r="C167" s="17">
        <v>783218.58</v>
      </c>
    </row>
    <row r="168" spans="1:3" x14ac:dyDescent="0.3">
      <c r="A168" s="9">
        <v>42004</v>
      </c>
      <c r="B168" s="8" t="s">
        <v>12</v>
      </c>
      <c r="C168" s="17">
        <v>4930</v>
      </c>
    </row>
    <row r="169" spans="1:3" x14ac:dyDescent="0.3">
      <c r="A169" s="8"/>
      <c r="B169" s="10" t="s">
        <v>71</v>
      </c>
      <c r="C169" s="21">
        <f>SUM(C111:C168)</f>
        <v>5022207.66</v>
      </c>
    </row>
    <row r="170" spans="1:3" x14ac:dyDescent="0.3">
      <c r="A170" s="1"/>
    </row>
    <row r="171" spans="1:3" x14ac:dyDescent="0.3">
      <c r="A171" s="9">
        <v>42010</v>
      </c>
      <c r="B171" s="8" t="s">
        <v>6</v>
      </c>
      <c r="C171" s="16">
        <v>4000</v>
      </c>
    </row>
    <row r="172" spans="1:3" x14ac:dyDescent="0.3">
      <c r="A172" s="9">
        <v>42012</v>
      </c>
      <c r="B172" s="8" t="s">
        <v>75</v>
      </c>
      <c r="C172" s="16">
        <v>2500</v>
      </c>
    </row>
    <row r="173" spans="1:3" x14ac:dyDescent="0.3">
      <c r="A173" s="9">
        <v>42012</v>
      </c>
      <c r="B173" s="8" t="s">
        <v>76</v>
      </c>
      <c r="C173" s="16">
        <v>1154437.8600000001</v>
      </c>
    </row>
    <row r="174" spans="1:3" x14ac:dyDescent="0.3">
      <c r="A174" s="9">
        <v>42012</v>
      </c>
      <c r="B174" s="8" t="s">
        <v>77</v>
      </c>
      <c r="C174" s="16">
        <v>350000</v>
      </c>
    </row>
    <row r="175" spans="1:3" x14ac:dyDescent="0.3">
      <c r="A175" s="9">
        <v>42012</v>
      </c>
      <c r="B175" s="8" t="s">
        <v>78</v>
      </c>
      <c r="C175" s="16">
        <v>47400</v>
      </c>
    </row>
    <row r="176" spans="1:3" x14ac:dyDescent="0.3">
      <c r="A176" s="9">
        <v>42013</v>
      </c>
      <c r="B176" s="8" t="s">
        <v>79</v>
      </c>
      <c r="C176" s="16">
        <v>2265.77</v>
      </c>
    </row>
    <row r="177" spans="1:3" x14ac:dyDescent="0.3">
      <c r="A177" s="9">
        <v>42013</v>
      </c>
      <c r="B177" s="8" t="s">
        <v>80</v>
      </c>
      <c r="C177" s="16">
        <v>848.46</v>
      </c>
    </row>
    <row r="178" spans="1:3" x14ac:dyDescent="0.3">
      <c r="A178" s="9">
        <v>42013</v>
      </c>
      <c r="B178" s="8" t="s">
        <v>81</v>
      </c>
      <c r="C178" s="16">
        <v>14650</v>
      </c>
    </row>
    <row r="179" spans="1:3" x14ac:dyDescent="0.3">
      <c r="A179" s="9">
        <v>42013</v>
      </c>
      <c r="B179" s="8" t="s">
        <v>82</v>
      </c>
      <c r="C179" s="16">
        <v>234576.88</v>
      </c>
    </row>
    <row r="180" spans="1:3" x14ac:dyDescent="0.3">
      <c r="A180" s="9">
        <v>42013</v>
      </c>
      <c r="B180" s="8" t="s">
        <v>3</v>
      </c>
      <c r="C180" s="16">
        <v>11.29</v>
      </c>
    </row>
    <row r="181" spans="1:3" x14ac:dyDescent="0.3">
      <c r="A181" s="9">
        <v>42013</v>
      </c>
      <c r="B181" s="8" t="s">
        <v>3</v>
      </c>
      <c r="C181" s="16">
        <v>16.5</v>
      </c>
    </row>
    <row r="182" spans="1:3" x14ac:dyDescent="0.3">
      <c r="A182" s="9">
        <v>42013</v>
      </c>
      <c r="B182" s="8" t="s">
        <v>3</v>
      </c>
      <c r="C182" s="16">
        <v>17</v>
      </c>
    </row>
    <row r="183" spans="1:3" x14ac:dyDescent="0.3">
      <c r="A183" s="9">
        <v>42013</v>
      </c>
      <c r="B183" s="8" t="s">
        <v>3</v>
      </c>
      <c r="C183" s="16">
        <v>18.02</v>
      </c>
    </row>
    <row r="184" spans="1:3" x14ac:dyDescent="0.3">
      <c r="A184" s="9">
        <v>42013</v>
      </c>
      <c r="B184" s="8" t="s">
        <v>3</v>
      </c>
      <c r="C184" s="16">
        <v>59.99</v>
      </c>
    </row>
    <row r="185" spans="1:3" x14ac:dyDescent="0.3">
      <c r="A185" s="9">
        <v>42013</v>
      </c>
      <c r="B185" s="8" t="s">
        <v>3</v>
      </c>
      <c r="C185" s="16">
        <v>80.040000000000006</v>
      </c>
    </row>
    <row r="186" spans="1:3" x14ac:dyDescent="0.3">
      <c r="A186" s="9">
        <v>42013</v>
      </c>
      <c r="B186" s="8" t="s">
        <v>3</v>
      </c>
      <c r="C186" s="16">
        <v>84.42</v>
      </c>
    </row>
    <row r="187" spans="1:3" x14ac:dyDescent="0.3">
      <c r="A187" s="9">
        <v>42013</v>
      </c>
      <c r="B187" s="8" t="s">
        <v>3</v>
      </c>
      <c r="C187" s="16">
        <v>96.45</v>
      </c>
    </row>
    <row r="188" spans="1:3" x14ac:dyDescent="0.3">
      <c r="A188" s="9">
        <v>42013</v>
      </c>
      <c r="B188" s="8" t="s">
        <v>3</v>
      </c>
      <c r="C188" s="16">
        <v>108.62</v>
      </c>
    </row>
    <row r="189" spans="1:3" x14ac:dyDescent="0.3">
      <c r="A189" s="9">
        <v>42013</v>
      </c>
      <c r="B189" s="8" t="s">
        <v>3</v>
      </c>
      <c r="C189" s="16">
        <v>133.34</v>
      </c>
    </row>
    <row r="190" spans="1:3" x14ac:dyDescent="0.3">
      <c r="A190" s="9">
        <v>42013</v>
      </c>
      <c r="B190" s="8" t="s">
        <v>3</v>
      </c>
      <c r="C190" s="16">
        <v>292.12</v>
      </c>
    </row>
    <row r="191" spans="1:3" x14ac:dyDescent="0.3">
      <c r="A191" s="9">
        <v>42013</v>
      </c>
      <c r="B191" s="8" t="s">
        <v>3</v>
      </c>
      <c r="C191" s="16">
        <v>309.10000000000002</v>
      </c>
    </row>
    <row r="192" spans="1:3" x14ac:dyDescent="0.3">
      <c r="A192" s="9">
        <v>42013</v>
      </c>
      <c r="B192" s="8" t="s">
        <v>3</v>
      </c>
      <c r="C192" s="16">
        <v>412.98</v>
      </c>
    </row>
    <row r="193" spans="1:3" x14ac:dyDescent="0.3">
      <c r="A193" s="9">
        <v>42013</v>
      </c>
      <c r="B193" s="8" t="s">
        <v>3</v>
      </c>
      <c r="C193" s="16">
        <v>462</v>
      </c>
    </row>
    <row r="194" spans="1:3" x14ac:dyDescent="0.3">
      <c r="A194" s="9">
        <v>42013</v>
      </c>
      <c r="B194" s="8" t="s">
        <v>3</v>
      </c>
      <c r="C194" s="16">
        <v>493.61</v>
      </c>
    </row>
    <row r="195" spans="1:3" x14ac:dyDescent="0.3">
      <c r="A195" s="9">
        <v>42013</v>
      </c>
      <c r="B195" s="8" t="s">
        <v>3</v>
      </c>
      <c r="C195" s="16">
        <v>627.12</v>
      </c>
    </row>
    <row r="196" spans="1:3" x14ac:dyDescent="0.3">
      <c r="A196" s="9">
        <v>42013</v>
      </c>
      <c r="B196" s="8" t="s">
        <v>3</v>
      </c>
      <c r="C196" s="16">
        <v>661.41</v>
      </c>
    </row>
    <row r="197" spans="1:3" x14ac:dyDescent="0.3">
      <c r="A197" s="9">
        <v>42013</v>
      </c>
      <c r="B197" s="8" t="s">
        <v>3</v>
      </c>
      <c r="C197" s="16">
        <v>692.1</v>
      </c>
    </row>
    <row r="198" spans="1:3" x14ac:dyDescent="0.3">
      <c r="A198" s="9">
        <v>42013</v>
      </c>
      <c r="B198" s="8" t="s">
        <v>3</v>
      </c>
      <c r="C198" s="16">
        <v>773.58</v>
      </c>
    </row>
    <row r="199" spans="1:3" x14ac:dyDescent="0.3">
      <c r="A199" s="9">
        <v>42013</v>
      </c>
      <c r="B199" s="8" t="s">
        <v>3</v>
      </c>
      <c r="C199" s="16">
        <v>912.21</v>
      </c>
    </row>
    <row r="200" spans="1:3" x14ac:dyDescent="0.3">
      <c r="A200" s="9">
        <v>42013</v>
      </c>
      <c r="B200" s="8" t="s">
        <v>3</v>
      </c>
      <c r="C200" s="16">
        <v>1168.03</v>
      </c>
    </row>
    <row r="201" spans="1:3" x14ac:dyDescent="0.3">
      <c r="A201" s="9">
        <v>42013</v>
      </c>
      <c r="B201" s="8" t="s">
        <v>3</v>
      </c>
      <c r="C201" s="16">
        <v>1213.1600000000001</v>
      </c>
    </row>
    <row r="202" spans="1:3" x14ac:dyDescent="0.3">
      <c r="A202" s="9">
        <v>42013</v>
      </c>
      <c r="B202" s="8" t="s">
        <v>3</v>
      </c>
      <c r="C202" s="16">
        <v>1223.1300000000001</v>
      </c>
    </row>
    <row r="203" spans="1:3" x14ac:dyDescent="0.3">
      <c r="A203" s="9">
        <v>42013</v>
      </c>
      <c r="B203" s="8" t="s">
        <v>3</v>
      </c>
      <c r="C203" s="16">
        <v>1797.54</v>
      </c>
    </row>
    <row r="204" spans="1:3" x14ac:dyDescent="0.3">
      <c r="A204" s="9">
        <v>42013</v>
      </c>
      <c r="B204" s="8" t="s">
        <v>3</v>
      </c>
      <c r="C204" s="16">
        <v>1852.59</v>
      </c>
    </row>
    <row r="205" spans="1:3" x14ac:dyDescent="0.3">
      <c r="A205" s="9">
        <v>42013</v>
      </c>
      <c r="B205" s="8" t="s">
        <v>3</v>
      </c>
      <c r="C205" s="16">
        <v>1959.28</v>
      </c>
    </row>
    <row r="206" spans="1:3" x14ac:dyDescent="0.3">
      <c r="A206" s="9">
        <v>42013</v>
      </c>
      <c r="B206" s="8" t="s">
        <v>3</v>
      </c>
      <c r="C206" s="16">
        <v>2877.68</v>
      </c>
    </row>
    <row r="207" spans="1:3" x14ac:dyDescent="0.3">
      <c r="A207" s="9">
        <v>42013</v>
      </c>
      <c r="B207" s="8" t="s">
        <v>3</v>
      </c>
      <c r="C207" s="16">
        <v>7019.45</v>
      </c>
    </row>
    <row r="208" spans="1:3" x14ac:dyDescent="0.3">
      <c r="A208" s="9">
        <v>42013</v>
      </c>
      <c r="B208" s="8" t="s">
        <v>3</v>
      </c>
      <c r="C208" s="16">
        <v>7604.9</v>
      </c>
    </row>
    <row r="209" spans="1:3" x14ac:dyDescent="0.3">
      <c r="A209" s="9">
        <v>42013</v>
      </c>
      <c r="B209" s="8" t="s">
        <v>3</v>
      </c>
      <c r="C209" s="16">
        <v>26584.240000000002</v>
      </c>
    </row>
    <row r="210" spans="1:3" x14ac:dyDescent="0.3">
      <c r="A210" s="9">
        <v>42013</v>
      </c>
      <c r="B210" s="8" t="s">
        <v>3</v>
      </c>
      <c r="C210" s="16">
        <v>30630.76</v>
      </c>
    </row>
    <row r="211" spans="1:3" x14ac:dyDescent="0.3">
      <c r="A211" s="9">
        <v>42013</v>
      </c>
      <c r="B211" s="8" t="s">
        <v>3</v>
      </c>
      <c r="C211" s="16">
        <v>48840.33</v>
      </c>
    </row>
    <row r="212" spans="1:3" s="6" customFormat="1" x14ac:dyDescent="0.3">
      <c r="A212" s="9">
        <v>42017</v>
      </c>
      <c r="B212" s="8" t="s">
        <v>6</v>
      </c>
      <c r="C212" s="16">
        <v>4000</v>
      </c>
    </row>
    <row r="213" spans="1:3" x14ac:dyDescent="0.3">
      <c r="A213" s="9">
        <v>42017</v>
      </c>
      <c r="B213" s="8" t="s">
        <v>83</v>
      </c>
      <c r="C213" s="16">
        <v>88014.3</v>
      </c>
    </row>
    <row r="214" spans="1:3" x14ac:dyDescent="0.3">
      <c r="A214" s="9">
        <v>42018</v>
      </c>
      <c r="B214" s="8" t="s">
        <v>84</v>
      </c>
      <c r="C214" s="16">
        <v>13367.39</v>
      </c>
    </row>
    <row r="215" spans="1:3" x14ac:dyDescent="0.3">
      <c r="A215" s="9">
        <v>42020</v>
      </c>
      <c r="B215" s="8" t="s">
        <v>85</v>
      </c>
      <c r="C215" s="16">
        <v>307900.92</v>
      </c>
    </row>
    <row r="216" spans="1:3" x14ac:dyDescent="0.3">
      <c r="A216" s="9">
        <v>42024</v>
      </c>
      <c r="B216" s="8" t="s">
        <v>86</v>
      </c>
      <c r="C216" s="16">
        <v>34337.449999999997</v>
      </c>
    </row>
    <row r="217" spans="1:3" x14ac:dyDescent="0.3">
      <c r="A217" s="9">
        <v>42025</v>
      </c>
      <c r="B217" s="8" t="s">
        <v>87</v>
      </c>
      <c r="C217" s="16">
        <v>127887</v>
      </c>
    </row>
    <row r="218" spans="1:3" x14ac:dyDescent="0.3">
      <c r="A218" s="9">
        <v>42025</v>
      </c>
      <c r="B218" s="8" t="s">
        <v>88</v>
      </c>
      <c r="C218" s="16">
        <v>233558.76</v>
      </c>
    </row>
    <row r="219" spans="1:3" x14ac:dyDescent="0.3">
      <c r="A219" s="9">
        <v>42026</v>
      </c>
      <c r="B219" s="8" t="s">
        <v>89</v>
      </c>
      <c r="C219" s="16">
        <v>1009539.03</v>
      </c>
    </row>
    <row r="220" spans="1:3" x14ac:dyDescent="0.3">
      <c r="A220" s="9">
        <v>42030</v>
      </c>
      <c r="B220" s="8" t="s">
        <v>4</v>
      </c>
      <c r="C220" s="16">
        <v>8555.51</v>
      </c>
    </row>
    <row r="221" spans="1:3" x14ac:dyDescent="0.3">
      <c r="A221" s="9">
        <v>42033</v>
      </c>
      <c r="B221" s="8" t="s">
        <v>13</v>
      </c>
      <c r="C221" s="16">
        <v>11600</v>
      </c>
    </row>
    <row r="222" spans="1:3" x14ac:dyDescent="0.3">
      <c r="A222" s="9">
        <v>42034</v>
      </c>
      <c r="B222" s="8" t="s">
        <v>90</v>
      </c>
      <c r="C222" s="16">
        <v>430</v>
      </c>
    </row>
    <row r="223" spans="1:3" x14ac:dyDescent="0.3">
      <c r="A223" s="1"/>
      <c r="B223" s="10" t="s">
        <v>91</v>
      </c>
      <c r="C223" s="21">
        <f>SUM(C171:C222)</f>
        <v>3788902.3200000012</v>
      </c>
    </row>
    <row r="224" spans="1:3" x14ac:dyDescent="0.3">
      <c r="A224" s="1"/>
    </row>
    <row r="225" spans="1:3" x14ac:dyDescent="0.3">
      <c r="A225" s="9">
        <v>42037</v>
      </c>
      <c r="B225" s="8" t="s">
        <v>92</v>
      </c>
      <c r="C225" s="16">
        <v>350000</v>
      </c>
    </row>
    <row r="226" spans="1:3" x14ac:dyDescent="0.3">
      <c r="A226" s="9">
        <v>42037</v>
      </c>
      <c r="B226" s="8" t="s">
        <v>93</v>
      </c>
      <c r="C226" s="16">
        <v>47400</v>
      </c>
    </row>
    <row r="227" spans="1:3" x14ac:dyDescent="0.3">
      <c r="A227" s="9">
        <v>42038</v>
      </c>
      <c r="B227" s="8" t="s">
        <v>67</v>
      </c>
      <c r="C227" s="16">
        <v>10000</v>
      </c>
    </row>
    <row r="228" spans="1:3" x14ac:dyDescent="0.3">
      <c r="A228" s="9">
        <v>42040</v>
      </c>
      <c r="B228" s="8" t="s">
        <v>94</v>
      </c>
      <c r="C228" s="16">
        <v>1094929.42</v>
      </c>
    </row>
    <row r="229" spans="1:3" x14ac:dyDescent="0.3">
      <c r="A229" s="9">
        <v>42044</v>
      </c>
      <c r="B229" s="8" t="s">
        <v>95</v>
      </c>
      <c r="C229" s="16">
        <v>848.46</v>
      </c>
    </row>
    <row r="230" spans="1:3" x14ac:dyDescent="0.3">
      <c r="A230" s="9">
        <v>42044</v>
      </c>
      <c r="B230" s="8" t="s">
        <v>96</v>
      </c>
      <c r="C230" s="16">
        <v>2275.9</v>
      </c>
    </row>
    <row r="231" spans="1:3" x14ac:dyDescent="0.3">
      <c r="A231" s="9">
        <v>42044</v>
      </c>
      <c r="B231" s="8" t="s">
        <v>97</v>
      </c>
      <c r="C231" s="16">
        <v>14150</v>
      </c>
    </row>
    <row r="232" spans="1:3" x14ac:dyDescent="0.3">
      <c r="A232" s="9">
        <v>42044</v>
      </c>
      <c r="B232" s="8" t="s">
        <v>98</v>
      </c>
      <c r="C232" s="16">
        <v>229057.55</v>
      </c>
    </row>
    <row r="233" spans="1:3" x14ac:dyDescent="0.3">
      <c r="A233" s="9">
        <v>42046</v>
      </c>
      <c r="B233" s="8" t="s">
        <v>99</v>
      </c>
      <c r="C233" s="16">
        <v>12500</v>
      </c>
    </row>
    <row r="234" spans="1:3" x14ac:dyDescent="0.3">
      <c r="A234" s="9">
        <v>42046</v>
      </c>
      <c r="B234" s="8" t="s">
        <v>99</v>
      </c>
      <c r="C234" s="16">
        <v>20000</v>
      </c>
    </row>
    <row r="235" spans="1:3" x14ac:dyDescent="0.3">
      <c r="A235" s="9">
        <v>42047</v>
      </c>
      <c r="B235" s="8" t="s">
        <v>100</v>
      </c>
      <c r="C235" s="16">
        <v>6</v>
      </c>
    </row>
    <row r="236" spans="1:3" x14ac:dyDescent="0.3">
      <c r="A236" s="9">
        <v>42047</v>
      </c>
      <c r="B236" s="8" t="s">
        <v>3</v>
      </c>
      <c r="C236" s="16">
        <v>11.29</v>
      </c>
    </row>
    <row r="237" spans="1:3" x14ac:dyDescent="0.3">
      <c r="A237" s="9">
        <v>42047</v>
      </c>
      <c r="B237" s="8" t="s">
        <v>3</v>
      </c>
      <c r="C237" s="16">
        <v>16.5</v>
      </c>
    </row>
    <row r="238" spans="1:3" x14ac:dyDescent="0.3">
      <c r="A238" s="9">
        <v>42047</v>
      </c>
      <c r="B238" s="8" t="s">
        <v>3</v>
      </c>
      <c r="C238" s="16">
        <v>17</v>
      </c>
    </row>
    <row r="239" spans="1:3" x14ac:dyDescent="0.3">
      <c r="A239" s="9">
        <v>42047</v>
      </c>
      <c r="B239" s="8" t="s">
        <v>3</v>
      </c>
      <c r="C239" s="16">
        <v>19.059999999999999</v>
      </c>
    </row>
    <row r="240" spans="1:3" x14ac:dyDescent="0.3">
      <c r="A240" s="9">
        <v>42047</v>
      </c>
      <c r="B240" s="8" t="s">
        <v>3</v>
      </c>
      <c r="C240" s="16">
        <v>64.72</v>
      </c>
    </row>
    <row r="241" spans="1:3" x14ac:dyDescent="0.3">
      <c r="A241" s="9">
        <v>42047</v>
      </c>
      <c r="B241" s="8" t="s">
        <v>3</v>
      </c>
      <c r="C241" s="16">
        <v>82.08</v>
      </c>
    </row>
    <row r="242" spans="1:3" x14ac:dyDescent="0.3">
      <c r="A242" s="9">
        <v>42047</v>
      </c>
      <c r="B242" s="8" t="s">
        <v>3</v>
      </c>
      <c r="C242" s="16">
        <v>82.54</v>
      </c>
    </row>
    <row r="243" spans="1:3" x14ac:dyDescent="0.3">
      <c r="A243" s="9">
        <v>42047</v>
      </c>
      <c r="B243" s="8" t="s">
        <v>3</v>
      </c>
      <c r="C243" s="16">
        <v>99.25</v>
      </c>
    </row>
    <row r="244" spans="1:3" x14ac:dyDescent="0.3">
      <c r="A244" s="9">
        <v>42047</v>
      </c>
      <c r="B244" s="8" t="s">
        <v>3</v>
      </c>
      <c r="C244" s="16">
        <v>102</v>
      </c>
    </row>
    <row r="245" spans="1:3" x14ac:dyDescent="0.3">
      <c r="A245" s="9">
        <v>42047</v>
      </c>
      <c r="B245" s="8" t="s">
        <v>3</v>
      </c>
      <c r="C245" s="16">
        <v>114.87</v>
      </c>
    </row>
    <row r="246" spans="1:3" x14ac:dyDescent="0.3">
      <c r="A246" s="9">
        <v>42047</v>
      </c>
      <c r="B246" s="8" t="s">
        <v>3</v>
      </c>
      <c r="C246" s="16">
        <v>288.48</v>
      </c>
    </row>
    <row r="247" spans="1:3" x14ac:dyDescent="0.3">
      <c r="A247" s="9">
        <v>42047</v>
      </c>
      <c r="B247" s="8" t="s">
        <v>3</v>
      </c>
      <c r="C247" s="16">
        <v>340.85</v>
      </c>
    </row>
    <row r="248" spans="1:3" x14ac:dyDescent="0.3">
      <c r="A248" s="9">
        <v>42047</v>
      </c>
      <c r="B248" s="8" t="s">
        <v>3</v>
      </c>
      <c r="C248" s="16">
        <v>412.98</v>
      </c>
    </row>
    <row r="249" spans="1:3" x14ac:dyDescent="0.3">
      <c r="A249" s="9">
        <v>42047</v>
      </c>
      <c r="B249" s="8" t="s">
        <v>3</v>
      </c>
      <c r="C249" s="16">
        <v>462</v>
      </c>
    </row>
    <row r="250" spans="1:3" x14ac:dyDescent="0.3">
      <c r="A250" s="9">
        <v>42047</v>
      </c>
      <c r="B250" s="8" t="s">
        <v>3</v>
      </c>
      <c r="C250" s="16">
        <v>486.91</v>
      </c>
    </row>
    <row r="251" spans="1:3" x14ac:dyDescent="0.3">
      <c r="A251" s="9">
        <v>42047</v>
      </c>
      <c r="B251" s="8" t="s">
        <v>3</v>
      </c>
      <c r="C251" s="16">
        <v>553.59</v>
      </c>
    </row>
    <row r="252" spans="1:3" x14ac:dyDescent="0.3">
      <c r="A252" s="9">
        <v>42047</v>
      </c>
      <c r="B252" s="8" t="s">
        <v>3</v>
      </c>
      <c r="C252" s="16">
        <v>583.86</v>
      </c>
    </row>
    <row r="253" spans="1:3" x14ac:dyDescent="0.3">
      <c r="A253" s="9">
        <v>42047</v>
      </c>
      <c r="B253" s="8" t="s">
        <v>3</v>
      </c>
      <c r="C253" s="16">
        <v>725.03</v>
      </c>
    </row>
    <row r="254" spans="1:3" x14ac:dyDescent="0.3">
      <c r="A254" s="9">
        <v>42047</v>
      </c>
      <c r="B254" s="8" t="s">
        <v>3</v>
      </c>
      <c r="C254" s="16">
        <v>736.92</v>
      </c>
    </row>
    <row r="255" spans="1:3" x14ac:dyDescent="0.3">
      <c r="A255" s="9">
        <v>42047</v>
      </c>
      <c r="B255" s="8" t="s">
        <v>3</v>
      </c>
      <c r="C255" s="16">
        <v>1031.6500000000001</v>
      </c>
    </row>
    <row r="256" spans="1:3" x14ac:dyDescent="0.3">
      <c r="A256" s="9">
        <v>42047</v>
      </c>
      <c r="B256" s="8" t="s">
        <v>3</v>
      </c>
      <c r="C256" s="16">
        <v>1208.24</v>
      </c>
    </row>
    <row r="257" spans="1:3" x14ac:dyDescent="0.3">
      <c r="A257" s="9">
        <v>42047</v>
      </c>
      <c r="B257" s="8" t="s">
        <v>3</v>
      </c>
      <c r="C257" s="16">
        <v>1356.73</v>
      </c>
    </row>
    <row r="258" spans="1:3" x14ac:dyDescent="0.3">
      <c r="A258" s="9">
        <v>42047</v>
      </c>
      <c r="B258" s="8" t="s">
        <v>3</v>
      </c>
      <c r="C258" s="16">
        <v>1504.37</v>
      </c>
    </row>
    <row r="259" spans="1:3" x14ac:dyDescent="0.3">
      <c r="A259" s="9">
        <v>42047</v>
      </c>
      <c r="B259" s="8" t="s">
        <v>3</v>
      </c>
      <c r="C259" s="16">
        <v>1739.93</v>
      </c>
    </row>
    <row r="260" spans="1:3" x14ac:dyDescent="0.3">
      <c r="A260" s="9">
        <v>42047</v>
      </c>
      <c r="B260" s="8" t="s">
        <v>3</v>
      </c>
      <c r="C260" s="16">
        <v>2071.41</v>
      </c>
    </row>
    <row r="261" spans="1:3" x14ac:dyDescent="0.3">
      <c r="A261" s="9">
        <v>42047</v>
      </c>
      <c r="B261" s="8" t="s">
        <v>3</v>
      </c>
      <c r="C261" s="16">
        <v>2149.27</v>
      </c>
    </row>
    <row r="262" spans="1:3" x14ac:dyDescent="0.3">
      <c r="A262" s="9">
        <v>42047</v>
      </c>
      <c r="B262" s="8" t="s">
        <v>3</v>
      </c>
      <c r="C262" s="16">
        <v>5029.8999999999996</v>
      </c>
    </row>
    <row r="263" spans="1:3" x14ac:dyDescent="0.3">
      <c r="A263" s="9">
        <v>42047</v>
      </c>
      <c r="B263" s="8" t="s">
        <v>3</v>
      </c>
      <c r="C263" s="16">
        <v>6288.21</v>
      </c>
    </row>
    <row r="264" spans="1:3" x14ac:dyDescent="0.3">
      <c r="A264" s="9">
        <v>42047</v>
      </c>
      <c r="B264" s="8" t="s">
        <v>3</v>
      </c>
      <c r="C264" s="16">
        <v>10256.370000000001</v>
      </c>
    </row>
    <row r="265" spans="1:3" x14ac:dyDescent="0.3">
      <c r="A265" s="9">
        <v>42047</v>
      </c>
      <c r="B265" s="8" t="s">
        <v>3</v>
      </c>
      <c r="C265" s="16">
        <v>14827.89</v>
      </c>
    </row>
    <row r="266" spans="1:3" x14ac:dyDescent="0.3">
      <c r="A266" s="9">
        <v>42047</v>
      </c>
      <c r="B266" s="8" t="s">
        <v>3</v>
      </c>
      <c r="C266" s="16">
        <v>29470.85</v>
      </c>
    </row>
    <row r="267" spans="1:3" x14ac:dyDescent="0.3">
      <c r="A267" s="9">
        <v>42047</v>
      </c>
      <c r="B267" s="8" t="s">
        <v>3</v>
      </c>
      <c r="C267" s="16">
        <v>30939.31</v>
      </c>
    </row>
    <row r="268" spans="1:3" x14ac:dyDescent="0.3">
      <c r="A268" s="9">
        <v>42047</v>
      </c>
      <c r="B268" s="8" t="s">
        <v>3</v>
      </c>
      <c r="C268" s="16">
        <v>53679.48</v>
      </c>
    </row>
    <row r="269" spans="1:3" x14ac:dyDescent="0.3">
      <c r="A269" s="9">
        <v>42054</v>
      </c>
      <c r="B269" s="8" t="s">
        <v>101</v>
      </c>
      <c r="C269" s="16">
        <v>983867.8</v>
      </c>
    </row>
    <row r="270" spans="1:3" x14ac:dyDescent="0.3">
      <c r="A270" s="9">
        <v>42055</v>
      </c>
      <c r="B270" s="8" t="s">
        <v>102</v>
      </c>
      <c r="C270" s="16">
        <v>31441.17</v>
      </c>
    </row>
    <row r="271" spans="1:3" x14ac:dyDescent="0.3">
      <c r="A271" s="9">
        <v>42060</v>
      </c>
      <c r="B271" s="8" t="s">
        <v>12</v>
      </c>
      <c r="C271" s="16">
        <v>2686.25</v>
      </c>
    </row>
    <row r="272" spans="1:3" x14ac:dyDescent="0.3">
      <c r="A272" s="9">
        <v>42060</v>
      </c>
      <c r="B272" s="8" t="s">
        <v>6</v>
      </c>
      <c r="C272" s="16">
        <v>4000</v>
      </c>
    </row>
    <row r="273" spans="1:3" s="7" customFormat="1" x14ac:dyDescent="0.3">
      <c r="A273" s="9">
        <v>42061</v>
      </c>
      <c r="B273" s="8" t="s">
        <v>103</v>
      </c>
      <c r="C273" s="16">
        <v>350871.59</v>
      </c>
    </row>
    <row r="274" spans="1:3" x14ac:dyDescent="0.3">
      <c r="A274" s="1"/>
      <c r="B274" s="10" t="s">
        <v>107</v>
      </c>
      <c r="C274" s="21">
        <f>SUM(C225:C273)</f>
        <v>3320787.6799999997</v>
      </c>
    </row>
    <row r="275" spans="1:3" s="8" customFormat="1" x14ac:dyDescent="0.3">
      <c r="A275" s="9"/>
      <c r="B275" s="10"/>
      <c r="C275" s="21"/>
    </row>
    <row r="276" spans="1:3" s="8" customFormat="1" x14ac:dyDescent="0.3">
      <c r="A276" s="9">
        <v>42067</v>
      </c>
      <c r="B276" s="8" t="s">
        <v>108</v>
      </c>
      <c r="C276" s="16">
        <v>47400</v>
      </c>
    </row>
    <row r="277" spans="1:3" s="8" customFormat="1" x14ac:dyDescent="0.3">
      <c r="A277" s="9">
        <v>42067</v>
      </c>
      <c r="B277" s="8" t="s">
        <v>109</v>
      </c>
      <c r="C277" s="16">
        <v>1044060.92</v>
      </c>
    </row>
    <row r="278" spans="1:3" s="8" customFormat="1" x14ac:dyDescent="0.3">
      <c r="A278" s="9">
        <v>42067</v>
      </c>
      <c r="B278" s="8" t="s">
        <v>110</v>
      </c>
      <c r="C278" s="16">
        <v>350000</v>
      </c>
    </row>
    <row r="279" spans="1:3" s="8" customFormat="1" x14ac:dyDescent="0.3">
      <c r="A279" s="9">
        <v>42068</v>
      </c>
      <c r="B279" s="8" t="s">
        <v>111</v>
      </c>
      <c r="C279" s="16">
        <v>305128.78000000003</v>
      </c>
    </row>
    <row r="280" spans="1:3" s="8" customFormat="1" x14ac:dyDescent="0.3">
      <c r="A280" s="9">
        <v>42068</v>
      </c>
      <c r="B280" s="8" t="s">
        <v>112</v>
      </c>
      <c r="C280" s="16">
        <v>1455.63</v>
      </c>
    </row>
    <row r="281" spans="1:3" s="8" customFormat="1" x14ac:dyDescent="0.3">
      <c r="A281" s="9">
        <v>42068</v>
      </c>
      <c r="B281" s="8" t="s">
        <v>113</v>
      </c>
      <c r="C281" s="16">
        <v>14425</v>
      </c>
    </row>
    <row r="282" spans="1:3" s="8" customFormat="1" x14ac:dyDescent="0.3">
      <c r="A282" s="9">
        <v>42072</v>
      </c>
      <c r="B282" s="8" t="s">
        <v>114</v>
      </c>
      <c r="C282" s="16">
        <v>28673.37</v>
      </c>
    </row>
    <row r="283" spans="1:3" s="8" customFormat="1" x14ac:dyDescent="0.3">
      <c r="A283" s="9">
        <v>42073</v>
      </c>
      <c r="B283" s="8" t="s">
        <v>115</v>
      </c>
      <c r="C283" s="16">
        <v>2301.4</v>
      </c>
    </row>
    <row r="284" spans="1:3" s="8" customFormat="1" x14ac:dyDescent="0.3">
      <c r="A284" s="9">
        <v>42073</v>
      </c>
      <c r="B284" s="8" t="s">
        <v>116</v>
      </c>
      <c r="C284" s="16">
        <v>853.2</v>
      </c>
    </row>
    <row r="285" spans="1:3" s="8" customFormat="1" x14ac:dyDescent="0.3">
      <c r="A285" s="9">
        <v>42074</v>
      </c>
      <c r="B285" s="8" t="s">
        <v>117</v>
      </c>
      <c r="C285" s="16">
        <v>10000</v>
      </c>
    </row>
    <row r="286" spans="1:3" s="8" customFormat="1" x14ac:dyDescent="0.3">
      <c r="A286" s="9">
        <v>42074</v>
      </c>
      <c r="B286" s="8" t="s">
        <v>118</v>
      </c>
      <c r="C286" s="16">
        <v>100000</v>
      </c>
    </row>
    <row r="287" spans="1:3" s="8" customFormat="1" x14ac:dyDescent="0.3">
      <c r="A287" s="9">
        <v>42076</v>
      </c>
      <c r="B287" s="8" t="s">
        <v>3</v>
      </c>
      <c r="C287" s="16">
        <v>11.29</v>
      </c>
    </row>
    <row r="288" spans="1:3" s="8" customFormat="1" x14ac:dyDescent="0.3">
      <c r="A288" s="9">
        <v>42076</v>
      </c>
      <c r="B288" s="8" t="s">
        <v>3</v>
      </c>
      <c r="C288" s="16">
        <v>16.489999999999998</v>
      </c>
    </row>
    <row r="289" spans="1:3" s="8" customFormat="1" x14ac:dyDescent="0.3">
      <c r="A289" s="9">
        <v>42076</v>
      </c>
      <c r="B289" s="8" t="s">
        <v>3</v>
      </c>
      <c r="C289" s="16">
        <v>16.98</v>
      </c>
    </row>
    <row r="290" spans="1:3" s="8" customFormat="1" x14ac:dyDescent="0.3">
      <c r="A290" s="9">
        <v>42076</v>
      </c>
      <c r="B290" s="8" t="s">
        <v>3</v>
      </c>
      <c r="C290" s="16">
        <v>17.899999999999999</v>
      </c>
    </row>
    <row r="291" spans="1:3" s="8" customFormat="1" x14ac:dyDescent="0.3">
      <c r="A291" s="9">
        <v>42076</v>
      </c>
      <c r="B291" s="8" t="s">
        <v>3</v>
      </c>
      <c r="C291" s="16">
        <v>54.25</v>
      </c>
    </row>
    <row r="292" spans="1:3" s="8" customFormat="1" x14ac:dyDescent="0.3">
      <c r="A292" s="9">
        <v>42076</v>
      </c>
      <c r="B292" s="8" t="s">
        <v>3</v>
      </c>
      <c r="C292" s="16">
        <v>68.13</v>
      </c>
    </row>
    <row r="293" spans="1:3" s="8" customFormat="1" x14ac:dyDescent="0.3">
      <c r="A293" s="9">
        <v>42076</v>
      </c>
      <c r="B293" s="8" t="s">
        <v>3</v>
      </c>
      <c r="C293" s="16">
        <v>75.33</v>
      </c>
    </row>
    <row r="294" spans="1:3" s="8" customFormat="1" x14ac:dyDescent="0.3">
      <c r="A294" s="9">
        <v>42076</v>
      </c>
      <c r="B294" s="8" t="s">
        <v>3</v>
      </c>
      <c r="C294" s="16">
        <v>91.29</v>
      </c>
    </row>
    <row r="295" spans="1:3" s="8" customFormat="1" x14ac:dyDescent="0.3">
      <c r="A295" s="9">
        <v>42076</v>
      </c>
      <c r="B295" s="8" t="s">
        <v>3</v>
      </c>
      <c r="C295" s="16">
        <v>97.65</v>
      </c>
    </row>
    <row r="296" spans="1:3" s="8" customFormat="1" x14ac:dyDescent="0.3">
      <c r="A296" s="9">
        <v>42076</v>
      </c>
      <c r="B296" s="8" t="s">
        <v>3</v>
      </c>
      <c r="C296" s="16">
        <v>106.58</v>
      </c>
    </row>
    <row r="297" spans="1:3" s="8" customFormat="1" x14ac:dyDescent="0.3">
      <c r="A297" s="9">
        <v>42076</v>
      </c>
      <c r="B297" s="8" t="s">
        <v>3</v>
      </c>
      <c r="C297" s="16">
        <v>264.86</v>
      </c>
    </row>
    <row r="298" spans="1:3" s="8" customFormat="1" x14ac:dyDescent="0.3">
      <c r="A298" s="9">
        <v>42076</v>
      </c>
      <c r="B298" s="8" t="s">
        <v>3</v>
      </c>
      <c r="C298" s="16">
        <v>412.86</v>
      </c>
    </row>
    <row r="299" spans="1:3" s="8" customFormat="1" x14ac:dyDescent="0.3">
      <c r="A299" s="9">
        <v>42076</v>
      </c>
      <c r="B299" s="8" t="s">
        <v>3</v>
      </c>
      <c r="C299" s="16">
        <v>461.42</v>
      </c>
    </row>
    <row r="300" spans="1:3" s="8" customFormat="1" x14ac:dyDescent="0.3">
      <c r="A300" s="9">
        <v>42076</v>
      </c>
      <c r="B300" s="8" t="s">
        <v>3</v>
      </c>
      <c r="C300" s="16">
        <v>474.57</v>
      </c>
    </row>
    <row r="301" spans="1:3" s="8" customFormat="1" x14ac:dyDescent="0.3">
      <c r="A301" s="9">
        <v>42076</v>
      </c>
      <c r="B301" s="8" t="s">
        <v>3</v>
      </c>
      <c r="C301" s="16">
        <v>487.16</v>
      </c>
    </row>
    <row r="302" spans="1:3" s="8" customFormat="1" x14ac:dyDescent="0.3">
      <c r="A302" s="9">
        <v>42076</v>
      </c>
      <c r="B302" s="8" t="s">
        <v>3</v>
      </c>
      <c r="C302" s="16">
        <v>504.26</v>
      </c>
    </row>
    <row r="303" spans="1:3" s="8" customFormat="1" x14ac:dyDescent="0.3">
      <c r="A303" s="9">
        <v>42076</v>
      </c>
      <c r="B303" s="8" t="s">
        <v>3</v>
      </c>
      <c r="C303" s="16">
        <v>530.12</v>
      </c>
    </row>
    <row r="304" spans="1:3" s="8" customFormat="1" x14ac:dyDescent="0.3">
      <c r="A304" s="9">
        <v>42076</v>
      </c>
      <c r="B304" s="8" t="s">
        <v>3</v>
      </c>
      <c r="C304" s="16">
        <v>535.94000000000005</v>
      </c>
    </row>
    <row r="305" spans="1:3" s="8" customFormat="1" x14ac:dyDescent="0.3">
      <c r="A305" s="9">
        <v>42076</v>
      </c>
      <c r="B305" s="8" t="s">
        <v>3</v>
      </c>
      <c r="C305" s="16">
        <v>618.73</v>
      </c>
    </row>
    <row r="306" spans="1:3" s="8" customFormat="1" x14ac:dyDescent="0.3">
      <c r="A306" s="9">
        <v>42076</v>
      </c>
      <c r="B306" s="8" t="s">
        <v>3</v>
      </c>
      <c r="C306" s="16">
        <v>878.63</v>
      </c>
    </row>
    <row r="307" spans="1:3" s="8" customFormat="1" x14ac:dyDescent="0.3">
      <c r="A307" s="9">
        <v>42076</v>
      </c>
      <c r="B307" s="8" t="s">
        <v>3</v>
      </c>
      <c r="C307" s="16">
        <v>990.88</v>
      </c>
    </row>
    <row r="308" spans="1:3" s="8" customFormat="1" x14ac:dyDescent="0.3">
      <c r="A308" s="9">
        <v>42076</v>
      </c>
      <c r="B308" s="8" t="s">
        <v>3</v>
      </c>
      <c r="C308" s="16">
        <v>1166.9100000000001</v>
      </c>
    </row>
    <row r="309" spans="1:3" s="8" customFormat="1" x14ac:dyDescent="0.3">
      <c r="A309" s="9">
        <v>42076</v>
      </c>
      <c r="B309" s="8" t="s">
        <v>3</v>
      </c>
      <c r="C309" s="16">
        <v>1260.3</v>
      </c>
    </row>
    <row r="310" spans="1:3" s="8" customFormat="1" x14ac:dyDescent="0.3">
      <c r="A310" s="9">
        <v>42076</v>
      </c>
      <c r="B310" s="8" t="s">
        <v>3</v>
      </c>
      <c r="C310" s="16">
        <v>1749.36</v>
      </c>
    </row>
    <row r="311" spans="1:3" s="8" customFormat="1" x14ac:dyDescent="0.3">
      <c r="A311" s="9">
        <v>42076</v>
      </c>
      <c r="B311" s="8" t="s">
        <v>3</v>
      </c>
      <c r="C311" s="16">
        <v>1789.45</v>
      </c>
    </row>
    <row r="312" spans="1:3" s="8" customFormat="1" x14ac:dyDescent="0.3">
      <c r="A312" s="9">
        <v>42076</v>
      </c>
      <c r="B312" s="8" t="s">
        <v>3</v>
      </c>
      <c r="C312" s="16">
        <v>2249.4699999999998</v>
      </c>
    </row>
    <row r="313" spans="1:3" s="8" customFormat="1" x14ac:dyDescent="0.3">
      <c r="A313" s="9">
        <v>42076</v>
      </c>
      <c r="B313" s="8" t="s">
        <v>3</v>
      </c>
      <c r="C313" s="16">
        <v>3209.1</v>
      </c>
    </row>
    <row r="314" spans="1:3" s="8" customFormat="1" x14ac:dyDescent="0.3">
      <c r="A314" s="9">
        <v>42076</v>
      </c>
      <c r="B314" s="8" t="s">
        <v>3</v>
      </c>
      <c r="C314" s="16">
        <v>6289.3</v>
      </c>
    </row>
    <row r="315" spans="1:3" s="8" customFormat="1" x14ac:dyDescent="0.3">
      <c r="A315" s="9">
        <v>42076</v>
      </c>
      <c r="B315" s="8" t="s">
        <v>3</v>
      </c>
      <c r="C315" s="16">
        <v>8194.4</v>
      </c>
    </row>
    <row r="316" spans="1:3" s="8" customFormat="1" x14ac:dyDescent="0.3">
      <c r="A316" s="9">
        <v>42076</v>
      </c>
      <c r="B316" s="8" t="s">
        <v>3</v>
      </c>
      <c r="C316" s="16">
        <v>26268.53</v>
      </c>
    </row>
    <row r="317" spans="1:3" s="8" customFormat="1" x14ac:dyDescent="0.3">
      <c r="A317" s="9">
        <v>42076</v>
      </c>
      <c r="B317" s="8" t="s">
        <v>3</v>
      </c>
      <c r="C317" s="16">
        <v>28173.65</v>
      </c>
    </row>
    <row r="318" spans="1:3" s="8" customFormat="1" x14ac:dyDescent="0.3">
      <c r="A318" s="9">
        <v>42076</v>
      </c>
      <c r="B318" s="8" t="s">
        <v>3</v>
      </c>
      <c r="C318" s="16">
        <v>30898.080000000002</v>
      </c>
    </row>
    <row r="319" spans="1:3" s="8" customFormat="1" x14ac:dyDescent="0.3">
      <c r="A319" s="9">
        <v>42076</v>
      </c>
      <c r="B319" s="8" t="s">
        <v>3</v>
      </c>
      <c r="C319" s="16">
        <v>46722.9</v>
      </c>
    </row>
    <row r="320" spans="1:3" s="8" customFormat="1" x14ac:dyDescent="0.3">
      <c r="A320" s="9">
        <v>42076</v>
      </c>
      <c r="B320" s="8" t="s">
        <v>119</v>
      </c>
      <c r="C320" s="16">
        <v>20000</v>
      </c>
    </row>
    <row r="321" spans="1:3" s="8" customFormat="1" x14ac:dyDescent="0.3">
      <c r="A321" s="9">
        <v>42080</v>
      </c>
      <c r="B321" s="8" t="s">
        <v>120</v>
      </c>
      <c r="C321" s="16">
        <v>1000</v>
      </c>
    </row>
    <row r="322" spans="1:3" s="8" customFormat="1" x14ac:dyDescent="0.3">
      <c r="A322" s="9">
        <v>42082</v>
      </c>
      <c r="B322" s="8" t="s">
        <v>121</v>
      </c>
      <c r="C322" s="16">
        <v>20</v>
      </c>
    </row>
    <row r="323" spans="1:3" s="8" customFormat="1" x14ac:dyDescent="0.3">
      <c r="A323" s="9">
        <v>42082</v>
      </c>
      <c r="B323" s="8" t="s">
        <v>122</v>
      </c>
      <c r="C323" s="16">
        <v>1028045.32</v>
      </c>
    </row>
    <row r="324" spans="1:3" s="8" customFormat="1" x14ac:dyDescent="0.3">
      <c r="A324" s="9">
        <v>42082</v>
      </c>
      <c r="B324" s="8" t="s">
        <v>123</v>
      </c>
      <c r="C324" s="16">
        <v>9520</v>
      </c>
    </row>
    <row r="325" spans="1:3" s="8" customFormat="1" x14ac:dyDescent="0.3">
      <c r="A325" s="9">
        <v>42082</v>
      </c>
      <c r="B325" s="8" t="s">
        <v>124</v>
      </c>
      <c r="C325" s="16">
        <v>245093</v>
      </c>
    </row>
    <row r="326" spans="1:3" s="8" customFormat="1" x14ac:dyDescent="0.3">
      <c r="A326" s="9">
        <v>42082</v>
      </c>
      <c r="B326" s="8" t="s">
        <v>125</v>
      </c>
      <c r="C326" s="16">
        <v>1121.5899999999999</v>
      </c>
    </row>
    <row r="327" spans="1:3" s="8" customFormat="1" x14ac:dyDescent="0.3">
      <c r="A327" s="9">
        <v>42083</v>
      </c>
      <c r="B327" s="8" t="s">
        <v>126</v>
      </c>
      <c r="C327" s="16">
        <v>33882.85</v>
      </c>
    </row>
    <row r="328" spans="1:3" s="8" customFormat="1" x14ac:dyDescent="0.3">
      <c r="A328" s="9">
        <v>42088</v>
      </c>
      <c r="B328" s="8" t="s">
        <v>127</v>
      </c>
      <c r="C328" s="16">
        <v>106701.59</v>
      </c>
    </row>
    <row r="329" spans="1:3" s="8" customFormat="1" x14ac:dyDescent="0.3">
      <c r="A329" s="9">
        <v>42088</v>
      </c>
      <c r="B329" s="8" t="s">
        <v>67</v>
      </c>
      <c r="C329" s="16">
        <v>10000</v>
      </c>
    </row>
    <row r="330" spans="1:3" s="8" customFormat="1" x14ac:dyDescent="0.3">
      <c r="A330" s="9">
        <v>42088</v>
      </c>
      <c r="B330" s="8" t="s">
        <v>67</v>
      </c>
      <c r="C330" s="16">
        <v>57500</v>
      </c>
    </row>
    <row r="331" spans="1:3" s="8" customFormat="1" x14ac:dyDescent="0.3">
      <c r="A331" s="9">
        <v>42090</v>
      </c>
      <c r="B331" s="8" t="s">
        <v>128</v>
      </c>
      <c r="C331" s="16">
        <v>225</v>
      </c>
    </row>
    <row r="332" spans="1:3" s="8" customFormat="1" x14ac:dyDescent="0.3">
      <c r="A332" s="9">
        <v>42093</v>
      </c>
      <c r="B332" s="8" t="s">
        <v>12</v>
      </c>
      <c r="C332" s="16">
        <v>4350</v>
      </c>
    </row>
    <row r="333" spans="1:3" s="8" customFormat="1" x14ac:dyDescent="0.3">
      <c r="A333" s="9">
        <v>42093</v>
      </c>
      <c r="B333" s="8" t="s">
        <v>129</v>
      </c>
      <c r="C333" s="16">
        <v>4000</v>
      </c>
    </row>
    <row r="334" spans="1:3" s="8" customFormat="1" x14ac:dyDescent="0.3">
      <c r="A334" s="9"/>
      <c r="B334" s="10" t="s">
        <v>130</v>
      </c>
      <c r="C334" s="21">
        <f>SUM(C276:C333)</f>
        <v>3590444.4199999995</v>
      </c>
    </row>
    <row r="335" spans="1:3" s="8" customFormat="1" x14ac:dyDescent="0.3">
      <c r="A335" s="9"/>
      <c r="B335" s="10"/>
      <c r="C335" s="21"/>
    </row>
    <row r="336" spans="1:3" s="8" customFormat="1" x14ac:dyDescent="0.3">
      <c r="A336" s="9">
        <v>42095</v>
      </c>
      <c r="B336" s="8" t="s">
        <v>6</v>
      </c>
      <c r="C336" s="16">
        <v>4000</v>
      </c>
    </row>
    <row r="337" spans="1:3" s="8" customFormat="1" x14ac:dyDescent="0.3">
      <c r="A337" s="9">
        <v>42095</v>
      </c>
      <c r="B337" s="8" t="s">
        <v>146</v>
      </c>
      <c r="C337" s="16">
        <v>47400</v>
      </c>
    </row>
    <row r="338" spans="1:3" s="8" customFormat="1" x14ac:dyDescent="0.3">
      <c r="A338" s="9">
        <v>42095</v>
      </c>
      <c r="B338" s="8" t="s">
        <v>145</v>
      </c>
      <c r="C338" s="16">
        <v>237776.06</v>
      </c>
    </row>
    <row r="339" spans="1:3" s="8" customFormat="1" x14ac:dyDescent="0.3">
      <c r="A339" s="9">
        <v>42095</v>
      </c>
      <c r="B339" s="8" t="s">
        <v>144</v>
      </c>
      <c r="C339" s="16">
        <v>10750.09</v>
      </c>
    </row>
    <row r="340" spans="1:3" s="8" customFormat="1" x14ac:dyDescent="0.3">
      <c r="A340" s="9">
        <v>42095</v>
      </c>
      <c r="B340" s="8" t="s">
        <v>143</v>
      </c>
      <c r="C340" s="16">
        <v>350000</v>
      </c>
    </row>
    <row r="341" spans="1:3" s="8" customFormat="1" x14ac:dyDescent="0.3">
      <c r="A341" s="9">
        <v>42095</v>
      </c>
      <c r="B341" s="8" t="s">
        <v>142</v>
      </c>
      <c r="C341" s="16">
        <v>90640.01</v>
      </c>
    </row>
    <row r="342" spans="1:3" s="8" customFormat="1" x14ac:dyDescent="0.3">
      <c r="A342" s="9">
        <v>42100</v>
      </c>
      <c r="B342" s="8" t="s">
        <v>141</v>
      </c>
      <c r="C342" s="16">
        <v>1026969.18</v>
      </c>
    </row>
    <row r="343" spans="1:3" s="8" customFormat="1" x14ac:dyDescent="0.3">
      <c r="A343" s="9">
        <v>42101</v>
      </c>
      <c r="B343" s="8" t="s">
        <v>140</v>
      </c>
      <c r="C343" s="16">
        <v>619.71</v>
      </c>
    </row>
    <row r="344" spans="1:3" s="8" customFormat="1" x14ac:dyDescent="0.3">
      <c r="A344" s="9">
        <v>42102</v>
      </c>
      <c r="B344" s="8" t="s">
        <v>139</v>
      </c>
      <c r="C344" s="16">
        <v>8790.31</v>
      </c>
    </row>
    <row r="345" spans="1:3" s="8" customFormat="1" x14ac:dyDescent="0.3">
      <c r="A345" s="9">
        <v>42110</v>
      </c>
      <c r="B345" s="8" t="s">
        <v>138</v>
      </c>
      <c r="C345" s="16">
        <v>1078477.8500000001</v>
      </c>
    </row>
    <row r="346" spans="1:3" s="8" customFormat="1" x14ac:dyDescent="0.3">
      <c r="A346" s="9">
        <v>42111</v>
      </c>
      <c r="B346" s="8" t="s">
        <v>137</v>
      </c>
      <c r="C346" s="16">
        <v>500</v>
      </c>
    </row>
    <row r="347" spans="1:3" s="8" customFormat="1" x14ac:dyDescent="0.3">
      <c r="A347" s="9">
        <v>42111</v>
      </c>
      <c r="B347" s="8" t="s">
        <v>136</v>
      </c>
      <c r="C347" s="16">
        <v>37834.870000000003</v>
      </c>
    </row>
    <row r="348" spans="1:3" s="8" customFormat="1" x14ac:dyDescent="0.3">
      <c r="A348" s="9">
        <v>42111</v>
      </c>
      <c r="B348" s="8" t="s">
        <v>135</v>
      </c>
      <c r="C348" s="16">
        <v>298957.93</v>
      </c>
    </row>
    <row r="349" spans="1:3" s="8" customFormat="1" x14ac:dyDescent="0.3">
      <c r="A349" s="9">
        <v>42121</v>
      </c>
      <c r="B349" s="8" t="s">
        <v>4</v>
      </c>
      <c r="C349" s="16">
        <v>4350.01</v>
      </c>
    </row>
    <row r="350" spans="1:3" s="8" customFormat="1" x14ac:dyDescent="0.3">
      <c r="A350" s="9">
        <v>42121</v>
      </c>
      <c r="B350" s="8" t="s">
        <v>134</v>
      </c>
      <c r="C350" s="16">
        <v>235845.02</v>
      </c>
    </row>
    <row r="351" spans="1:3" s="8" customFormat="1" x14ac:dyDescent="0.3">
      <c r="A351" s="9">
        <v>42121</v>
      </c>
      <c r="B351" s="8" t="s">
        <v>133</v>
      </c>
      <c r="C351" s="16">
        <v>13706.45</v>
      </c>
    </row>
    <row r="352" spans="1:3" s="8" customFormat="1" x14ac:dyDescent="0.3">
      <c r="A352" s="9">
        <v>42123</v>
      </c>
      <c r="B352" s="8" t="s">
        <v>132</v>
      </c>
      <c r="C352" s="16">
        <v>1065763.07</v>
      </c>
    </row>
    <row r="353" spans="1:3" s="8" customFormat="1" x14ac:dyDescent="0.3">
      <c r="A353" s="9">
        <v>42123</v>
      </c>
      <c r="B353" s="8" t="s">
        <v>35</v>
      </c>
      <c r="C353" s="16">
        <v>358107.09</v>
      </c>
    </row>
    <row r="354" spans="1:3" s="8" customFormat="1" x14ac:dyDescent="0.3">
      <c r="A354" s="9">
        <v>42124</v>
      </c>
      <c r="B354" s="8" t="s">
        <v>6</v>
      </c>
      <c r="C354" s="16">
        <v>4000</v>
      </c>
    </row>
    <row r="355" spans="1:3" s="8" customFormat="1" x14ac:dyDescent="0.3">
      <c r="A355" s="9">
        <v>42124</v>
      </c>
      <c r="B355" s="8" t="s">
        <v>131</v>
      </c>
      <c r="C355" s="16">
        <v>1000</v>
      </c>
    </row>
    <row r="356" spans="1:3" s="8" customFormat="1" x14ac:dyDescent="0.3">
      <c r="A356" s="9"/>
      <c r="B356" s="10" t="s">
        <v>147</v>
      </c>
      <c r="C356" s="21">
        <f>SUM(C336:C355)</f>
        <v>4875487.6500000004</v>
      </c>
    </row>
    <row r="357" spans="1:3" s="8" customFormat="1" x14ac:dyDescent="0.3">
      <c r="A357" s="9"/>
      <c r="B357" s="10"/>
      <c r="C357" s="21"/>
    </row>
    <row r="358" spans="1:3" s="8" customFormat="1" x14ac:dyDescent="0.3">
      <c r="A358" s="9">
        <v>42131</v>
      </c>
      <c r="B358" s="8" t="s">
        <v>148</v>
      </c>
      <c r="C358" s="16">
        <v>2604.09</v>
      </c>
    </row>
    <row r="359" spans="1:3" s="8" customFormat="1" x14ac:dyDescent="0.3">
      <c r="A359" s="9">
        <v>42131</v>
      </c>
      <c r="B359" s="8" t="s">
        <v>46</v>
      </c>
      <c r="C359" s="16">
        <v>4469.8100000000004</v>
      </c>
    </row>
    <row r="360" spans="1:3" s="8" customFormat="1" x14ac:dyDescent="0.3">
      <c r="A360" s="9">
        <v>42136</v>
      </c>
      <c r="B360" s="8" t="s">
        <v>149</v>
      </c>
      <c r="C360" s="16">
        <v>10000</v>
      </c>
    </row>
    <row r="361" spans="1:3" s="8" customFormat="1" x14ac:dyDescent="0.3">
      <c r="A361" s="9">
        <v>42136</v>
      </c>
      <c r="B361" s="8" t="s">
        <v>150</v>
      </c>
      <c r="C361" s="16">
        <v>446603.95</v>
      </c>
    </row>
    <row r="362" spans="1:3" s="8" customFormat="1" x14ac:dyDescent="0.3">
      <c r="A362" s="9">
        <v>42138</v>
      </c>
      <c r="B362" s="8" t="s">
        <v>3</v>
      </c>
      <c r="C362" s="16">
        <v>24.12</v>
      </c>
    </row>
    <row r="363" spans="1:3" s="8" customFormat="1" x14ac:dyDescent="0.3">
      <c r="A363" s="9">
        <v>42138</v>
      </c>
      <c r="B363" s="8" t="s">
        <v>3</v>
      </c>
      <c r="C363" s="16">
        <v>32.96</v>
      </c>
    </row>
    <row r="364" spans="1:3" s="8" customFormat="1" x14ac:dyDescent="0.3">
      <c r="A364" s="9">
        <v>42138</v>
      </c>
      <c r="B364" s="8" t="s">
        <v>3</v>
      </c>
      <c r="C364" s="16">
        <v>33.11</v>
      </c>
    </row>
    <row r="365" spans="1:3" s="8" customFormat="1" x14ac:dyDescent="0.3">
      <c r="A365" s="9">
        <v>42138</v>
      </c>
      <c r="B365" s="8" t="s">
        <v>3</v>
      </c>
      <c r="C365" s="16">
        <v>33.880000000000003</v>
      </c>
    </row>
    <row r="366" spans="1:3" s="8" customFormat="1" x14ac:dyDescent="0.3">
      <c r="A366" s="9">
        <v>42138</v>
      </c>
      <c r="B366" s="8" t="s">
        <v>3</v>
      </c>
      <c r="C366" s="16">
        <v>95.41</v>
      </c>
    </row>
    <row r="367" spans="1:3" s="8" customFormat="1" x14ac:dyDescent="0.3">
      <c r="A367" s="9">
        <v>42138</v>
      </c>
      <c r="B367" s="8" t="s">
        <v>3</v>
      </c>
      <c r="C367" s="16">
        <v>104.07</v>
      </c>
    </row>
    <row r="368" spans="1:3" s="8" customFormat="1" x14ac:dyDescent="0.3">
      <c r="A368" s="9">
        <v>42138</v>
      </c>
      <c r="B368" s="8" t="s">
        <v>3</v>
      </c>
      <c r="C368" s="16">
        <v>133.46</v>
      </c>
    </row>
    <row r="369" spans="1:3" s="8" customFormat="1" x14ac:dyDescent="0.3">
      <c r="A369" s="9">
        <v>42138</v>
      </c>
      <c r="B369" s="8" t="s">
        <v>3</v>
      </c>
      <c r="C369" s="16">
        <v>165.64</v>
      </c>
    </row>
    <row r="370" spans="1:3" s="8" customFormat="1" x14ac:dyDescent="0.3">
      <c r="A370" s="9">
        <v>42138</v>
      </c>
      <c r="B370" s="8" t="s">
        <v>3</v>
      </c>
      <c r="C370" s="16">
        <v>196.87</v>
      </c>
    </row>
    <row r="371" spans="1:3" s="8" customFormat="1" x14ac:dyDescent="0.3">
      <c r="A371" s="9">
        <v>42138</v>
      </c>
      <c r="B371" s="8" t="s">
        <v>3</v>
      </c>
      <c r="C371" s="16">
        <v>205.35</v>
      </c>
    </row>
    <row r="372" spans="1:3" s="8" customFormat="1" x14ac:dyDescent="0.3">
      <c r="A372" s="9">
        <v>42138</v>
      </c>
      <c r="B372" s="8" t="s">
        <v>3</v>
      </c>
      <c r="C372" s="16">
        <v>328.64</v>
      </c>
    </row>
    <row r="373" spans="1:3" s="8" customFormat="1" x14ac:dyDescent="0.3">
      <c r="A373" s="9">
        <v>42138</v>
      </c>
      <c r="B373" s="8" t="s">
        <v>3</v>
      </c>
      <c r="C373" s="16">
        <v>460.96</v>
      </c>
    </row>
    <row r="374" spans="1:3" s="8" customFormat="1" x14ac:dyDescent="0.3">
      <c r="A374" s="9">
        <v>42138</v>
      </c>
      <c r="B374" s="8" t="s">
        <v>3</v>
      </c>
      <c r="C374" s="16">
        <v>541.36</v>
      </c>
    </row>
    <row r="375" spans="1:3" s="8" customFormat="1" x14ac:dyDescent="0.3">
      <c r="A375" s="9">
        <v>42138</v>
      </c>
      <c r="B375" s="8" t="s">
        <v>3</v>
      </c>
      <c r="C375" s="16">
        <v>825.22</v>
      </c>
    </row>
    <row r="376" spans="1:3" s="8" customFormat="1" x14ac:dyDescent="0.3">
      <c r="A376" s="9">
        <v>42138</v>
      </c>
      <c r="B376" s="8" t="s">
        <v>3</v>
      </c>
      <c r="C376" s="16">
        <v>918.66</v>
      </c>
    </row>
    <row r="377" spans="1:3" s="8" customFormat="1" x14ac:dyDescent="0.3">
      <c r="A377" s="9">
        <v>42138</v>
      </c>
      <c r="B377" s="8" t="s">
        <v>3</v>
      </c>
      <c r="C377" s="16">
        <v>929.95</v>
      </c>
    </row>
    <row r="378" spans="1:3" s="8" customFormat="1" x14ac:dyDescent="0.3">
      <c r="A378" s="9">
        <v>42138</v>
      </c>
      <c r="B378" s="8" t="s">
        <v>3</v>
      </c>
      <c r="C378" s="16">
        <v>929.95</v>
      </c>
    </row>
    <row r="379" spans="1:3" s="8" customFormat="1" x14ac:dyDescent="0.3">
      <c r="A379" s="9">
        <v>42138</v>
      </c>
      <c r="B379" s="8" t="s">
        <v>3</v>
      </c>
      <c r="C379" s="16">
        <v>1107.67</v>
      </c>
    </row>
    <row r="380" spans="1:3" s="8" customFormat="1" x14ac:dyDescent="0.3">
      <c r="A380" s="9">
        <v>42138</v>
      </c>
      <c r="B380" s="8" t="s">
        <v>3</v>
      </c>
      <c r="C380" s="16">
        <v>1258.6400000000001</v>
      </c>
    </row>
    <row r="381" spans="1:3" s="8" customFormat="1" x14ac:dyDescent="0.3">
      <c r="A381" s="9">
        <v>42138</v>
      </c>
      <c r="B381" s="8" t="s">
        <v>3</v>
      </c>
      <c r="C381" s="16">
        <v>1299.76</v>
      </c>
    </row>
    <row r="382" spans="1:3" s="8" customFormat="1" x14ac:dyDescent="0.3">
      <c r="A382" s="9">
        <v>42138</v>
      </c>
      <c r="B382" s="8" t="s">
        <v>3</v>
      </c>
      <c r="C382" s="16">
        <v>1947.01</v>
      </c>
    </row>
    <row r="383" spans="1:3" s="8" customFormat="1" x14ac:dyDescent="0.3">
      <c r="A383" s="9">
        <v>42138</v>
      </c>
      <c r="B383" s="8" t="s">
        <v>3</v>
      </c>
      <c r="C383" s="16">
        <v>2449.9499999999998</v>
      </c>
    </row>
    <row r="384" spans="1:3" s="8" customFormat="1" x14ac:dyDescent="0.3">
      <c r="A384" s="9">
        <v>42138</v>
      </c>
      <c r="B384" s="8" t="s">
        <v>3</v>
      </c>
      <c r="C384" s="16">
        <v>2482.06</v>
      </c>
    </row>
    <row r="385" spans="1:3" s="8" customFormat="1" x14ac:dyDescent="0.3">
      <c r="A385" s="9">
        <v>42138</v>
      </c>
      <c r="B385" s="8" t="s">
        <v>3</v>
      </c>
      <c r="C385" s="16">
        <v>2544.16</v>
      </c>
    </row>
    <row r="386" spans="1:3" s="8" customFormat="1" x14ac:dyDescent="0.3">
      <c r="A386" s="9">
        <v>42138</v>
      </c>
      <c r="B386" s="8" t="s">
        <v>3</v>
      </c>
      <c r="C386" s="16">
        <v>3896.98</v>
      </c>
    </row>
    <row r="387" spans="1:3" s="8" customFormat="1" x14ac:dyDescent="0.3">
      <c r="A387" s="9">
        <v>42138</v>
      </c>
      <c r="B387" s="8" t="s">
        <v>3</v>
      </c>
      <c r="C387" s="16">
        <v>4001.05</v>
      </c>
    </row>
    <row r="388" spans="1:3" s="8" customFormat="1" x14ac:dyDescent="0.3">
      <c r="A388" s="9">
        <v>42138</v>
      </c>
      <c r="B388" s="8" t="s">
        <v>3</v>
      </c>
      <c r="C388" s="16">
        <v>4070.23</v>
      </c>
    </row>
    <row r="389" spans="1:3" s="8" customFormat="1" x14ac:dyDescent="0.3">
      <c r="A389" s="9">
        <v>42138</v>
      </c>
      <c r="B389" s="8" t="s">
        <v>3</v>
      </c>
      <c r="C389" s="16">
        <v>4242.26</v>
      </c>
    </row>
    <row r="390" spans="1:3" s="8" customFormat="1" x14ac:dyDescent="0.3">
      <c r="A390" s="9">
        <v>42138</v>
      </c>
      <c r="B390" s="8" t="s">
        <v>3</v>
      </c>
      <c r="C390" s="16">
        <v>8117.4</v>
      </c>
    </row>
    <row r="391" spans="1:3" s="8" customFormat="1" x14ac:dyDescent="0.3">
      <c r="A391" s="9">
        <v>42138</v>
      </c>
      <c r="B391" s="8" t="s">
        <v>3</v>
      </c>
      <c r="C391" s="16">
        <v>17544.91</v>
      </c>
    </row>
    <row r="392" spans="1:3" s="8" customFormat="1" x14ac:dyDescent="0.3">
      <c r="A392" s="9">
        <v>42138</v>
      </c>
      <c r="B392" s="8" t="s">
        <v>3</v>
      </c>
      <c r="C392" s="16">
        <v>29734.13</v>
      </c>
    </row>
    <row r="393" spans="1:3" s="8" customFormat="1" x14ac:dyDescent="0.3">
      <c r="A393" s="9">
        <v>42138</v>
      </c>
      <c r="B393" s="8" t="s">
        <v>3</v>
      </c>
      <c r="C393" s="16">
        <v>54721.7</v>
      </c>
    </row>
    <row r="394" spans="1:3" s="8" customFormat="1" x14ac:dyDescent="0.3">
      <c r="A394" s="9">
        <v>42138</v>
      </c>
      <c r="B394" s="8" t="s">
        <v>3</v>
      </c>
      <c r="C394" s="16">
        <v>63997.91</v>
      </c>
    </row>
    <row r="395" spans="1:3" s="8" customFormat="1" x14ac:dyDescent="0.3">
      <c r="A395" s="9">
        <v>42138</v>
      </c>
      <c r="B395" s="8" t="s">
        <v>3</v>
      </c>
      <c r="C395" s="16">
        <v>105662.24</v>
      </c>
    </row>
    <row r="396" spans="1:3" s="8" customFormat="1" x14ac:dyDescent="0.3">
      <c r="A396" s="9">
        <v>42138</v>
      </c>
      <c r="B396" s="8" t="s">
        <v>151</v>
      </c>
      <c r="C396" s="16">
        <v>1057004.42</v>
      </c>
    </row>
    <row r="397" spans="1:3" s="8" customFormat="1" x14ac:dyDescent="0.3">
      <c r="A397" s="9">
        <v>42144</v>
      </c>
      <c r="B397" s="8" t="s">
        <v>152</v>
      </c>
      <c r="C397" s="16">
        <v>28698.61</v>
      </c>
    </row>
    <row r="398" spans="1:3" s="8" customFormat="1" x14ac:dyDescent="0.3">
      <c r="A398" s="9">
        <v>42144</v>
      </c>
      <c r="B398" s="8" t="s">
        <v>153</v>
      </c>
      <c r="C398" s="16">
        <v>364355.2</v>
      </c>
    </row>
    <row r="399" spans="1:3" s="8" customFormat="1" x14ac:dyDescent="0.3">
      <c r="A399" s="9">
        <v>42144</v>
      </c>
      <c r="B399" s="8" t="s">
        <v>154</v>
      </c>
      <c r="C399" s="16">
        <v>20</v>
      </c>
    </row>
    <row r="400" spans="1:3" s="8" customFormat="1" x14ac:dyDescent="0.3">
      <c r="A400" s="9">
        <v>42144</v>
      </c>
      <c r="B400" s="8" t="s">
        <v>155</v>
      </c>
      <c r="C400" s="16">
        <v>30</v>
      </c>
    </row>
    <row r="401" spans="1:3" s="8" customFormat="1" x14ac:dyDescent="0.3">
      <c r="A401" s="9">
        <v>42144</v>
      </c>
      <c r="B401" s="8" t="s">
        <v>156</v>
      </c>
      <c r="C401" s="16">
        <v>40</v>
      </c>
    </row>
    <row r="402" spans="1:3" s="8" customFormat="1" x14ac:dyDescent="0.3">
      <c r="A402" s="9">
        <v>42144</v>
      </c>
      <c r="B402" s="8" t="s">
        <v>157</v>
      </c>
      <c r="C402" s="16">
        <v>20</v>
      </c>
    </row>
    <row r="403" spans="1:3" s="8" customFormat="1" x14ac:dyDescent="0.3">
      <c r="A403" s="9">
        <v>42145</v>
      </c>
      <c r="B403" s="8" t="s">
        <v>158</v>
      </c>
      <c r="C403" s="16">
        <v>856.36</v>
      </c>
    </row>
    <row r="404" spans="1:3" s="8" customFormat="1" x14ac:dyDescent="0.3">
      <c r="A404" s="9">
        <v>42145</v>
      </c>
      <c r="B404" s="8" t="s">
        <v>159</v>
      </c>
      <c r="C404" s="16">
        <v>20</v>
      </c>
    </row>
    <row r="405" spans="1:3" s="8" customFormat="1" x14ac:dyDescent="0.3">
      <c r="A405" s="9">
        <v>42152</v>
      </c>
      <c r="B405" s="8" t="s">
        <v>160</v>
      </c>
      <c r="C405" s="16">
        <v>233524.87</v>
      </c>
    </row>
    <row r="406" spans="1:3" s="8" customFormat="1" x14ac:dyDescent="0.3">
      <c r="A406" s="9">
        <v>42152</v>
      </c>
      <c r="B406" s="8" t="s">
        <v>161</v>
      </c>
      <c r="C406" s="16">
        <v>13706.45</v>
      </c>
    </row>
    <row r="407" spans="1:3" s="8" customFormat="1" x14ac:dyDescent="0.3">
      <c r="A407" s="9">
        <v>42152</v>
      </c>
      <c r="B407" s="8" t="s">
        <v>162</v>
      </c>
      <c r="C407" s="16">
        <v>2309.9</v>
      </c>
    </row>
    <row r="408" spans="1:3" s="8" customFormat="1" x14ac:dyDescent="0.3">
      <c r="A408" s="9">
        <v>42152</v>
      </c>
      <c r="B408" s="8" t="s">
        <v>163</v>
      </c>
      <c r="C408" s="16">
        <v>1043114.34</v>
      </c>
    </row>
    <row r="409" spans="1:3" s="8" customFormat="1" x14ac:dyDescent="0.3">
      <c r="A409" s="9"/>
      <c r="B409" s="10" t="s">
        <v>164</v>
      </c>
      <c r="C409" s="21">
        <f>SUM(C358:C408)</f>
        <v>3522415.67</v>
      </c>
    </row>
    <row r="410" spans="1:3" s="8" customFormat="1" x14ac:dyDescent="0.3">
      <c r="A410" s="9"/>
      <c r="B410" s="10"/>
      <c r="C410" s="21"/>
    </row>
    <row r="411" spans="1:3" s="8" customFormat="1" x14ac:dyDescent="0.3">
      <c r="A411" s="9">
        <v>42156</v>
      </c>
      <c r="B411" s="8" t="s">
        <v>165</v>
      </c>
      <c r="C411" s="16">
        <v>50000</v>
      </c>
    </row>
    <row r="412" spans="1:3" s="8" customFormat="1" x14ac:dyDescent="0.3">
      <c r="A412" s="9">
        <v>42157</v>
      </c>
      <c r="B412" s="8" t="s">
        <v>6</v>
      </c>
      <c r="C412" s="16">
        <v>4000</v>
      </c>
    </row>
    <row r="413" spans="1:3" s="8" customFormat="1" x14ac:dyDescent="0.3">
      <c r="A413" s="9">
        <v>42163</v>
      </c>
      <c r="B413" s="8" t="s">
        <v>166</v>
      </c>
      <c r="C413" s="16">
        <v>2290.27</v>
      </c>
    </row>
    <row r="414" spans="1:3" s="8" customFormat="1" x14ac:dyDescent="0.3">
      <c r="A414" s="9">
        <v>42163</v>
      </c>
      <c r="B414" s="8" t="s">
        <v>167</v>
      </c>
      <c r="C414" s="16">
        <v>859.52</v>
      </c>
    </row>
    <row r="415" spans="1:3" s="8" customFormat="1" x14ac:dyDescent="0.3">
      <c r="A415" s="9">
        <v>42164</v>
      </c>
      <c r="B415" s="8" t="s">
        <v>46</v>
      </c>
      <c r="C415" s="16">
        <v>15310.06</v>
      </c>
    </row>
    <row r="416" spans="1:3" s="8" customFormat="1" x14ac:dyDescent="0.3">
      <c r="A416" s="9">
        <v>42166</v>
      </c>
      <c r="B416" s="8" t="s">
        <v>6</v>
      </c>
      <c r="C416" s="16">
        <v>4000</v>
      </c>
    </row>
    <row r="417" spans="1:3" s="8" customFormat="1" x14ac:dyDescent="0.3">
      <c r="A417" s="9">
        <v>42166</v>
      </c>
      <c r="B417" s="8" t="s">
        <v>168</v>
      </c>
      <c r="C417" s="16">
        <v>1180744.83</v>
      </c>
    </row>
    <row r="418" spans="1:3" s="8" customFormat="1" x14ac:dyDescent="0.3">
      <c r="A418" s="9">
        <v>42167</v>
      </c>
      <c r="B418" s="8" t="s">
        <v>169</v>
      </c>
      <c r="C418" s="16">
        <v>6113.56</v>
      </c>
    </row>
    <row r="419" spans="1:3" s="8" customFormat="1" x14ac:dyDescent="0.3">
      <c r="A419" s="9">
        <v>42167</v>
      </c>
      <c r="B419" s="8" t="s">
        <v>170</v>
      </c>
      <c r="C419" s="16">
        <v>189190</v>
      </c>
    </row>
    <row r="420" spans="1:3" s="8" customFormat="1" x14ac:dyDescent="0.3">
      <c r="A420" s="9">
        <v>42170</v>
      </c>
      <c r="B420" s="8" t="s">
        <v>3</v>
      </c>
      <c r="C420" s="16">
        <v>15.04</v>
      </c>
    </row>
    <row r="421" spans="1:3" s="8" customFormat="1" x14ac:dyDescent="0.3">
      <c r="A421" s="9">
        <v>42170</v>
      </c>
      <c r="B421" s="8" t="s">
        <v>3</v>
      </c>
      <c r="C421" s="16">
        <v>16.48</v>
      </c>
    </row>
    <row r="422" spans="1:3" s="8" customFormat="1" x14ac:dyDescent="0.3">
      <c r="A422" s="9">
        <v>42170</v>
      </c>
      <c r="B422" s="8" t="s">
        <v>3</v>
      </c>
      <c r="C422" s="16">
        <v>16.940000000000001</v>
      </c>
    </row>
    <row r="423" spans="1:3" s="8" customFormat="1" x14ac:dyDescent="0.3">
      <c r="A423" s="9">
        <v>42170</v>
      </c>
      <c r="B423" s="8" t="s">
        <v>3</v>
      </c>
      <c r="C423" s="16">
        <v>21.23</v>
      </c>
    </row>
    <row r="424" spans="1:3" s="8" customFormat="1" x14ac:dyDescent="0.3">
      <c r="A424" s="9">
        <v>42170</v>
      </c>
      <c r="B424" s="8" t="s">
        <v>3</v>
      </c>
      <c r="C424" s="16">
        <v>47.93</v>
      </c>
    </row>
    <row r="425" spans="1:3" s="8" customFormat="1" x14ac:dyDescent="0.3">
      <c r="A425" s="9">
        <v>42170</v>
      </c>
      <c r="B425" s="8" t="s">
        <v>3</v>
      </c>
      <c r="C425" s="16">
        <v>48.13</v>
      </c>
    </row>
    <row r="426" spans="1:3" s="8" customFormat="1" x14ac:dyDescent="0.3">
      <c r="A426" s="9">
        <v>42170</v>
      </c>
      <c r="B426" s="8" t="s">
        <v>3</v>
      </c>
      <c r="C426" s="16">
        <v>79.19</v>
      </c>
    </row>
    <row r="427" spans="1:3" s="8" customFormat="1" x14ac:dyDescent="0.3">
      <c r="A427" s="9">
        <v>42170</v>
      </c>
      <c r="B427" s="8" t="s">
        <v>3</v>
      </c>
      <c r="C427" s="16">
        <v>90.09</v>
      </c>
    </row>
    <row r="428" spans="1:3" s="8" customFormat="1" x14ac:dyDescent="0.3">
      <c r="A428" s="9">
        <v>42170</v>
      </c>
      <c r="B428" s="8" t="s">
        <v>3</v>
      </c>
      <c r="C428" s="16">
        <v>92.14</v>
      </c>
    </row>
    <row r="429" spans="1:3" s="8" customFormat="1" x14ac:dyDescent="0.3">
      <c r="A429" s="9">
        <v>42170</v>
      </c>
      <c r="B429" s="8" t="s">
        <v>3</v>
      </c>
      <c r="C429" s="16">
        <v>280.63</v>
      </c>
    </row>
    <row r="430" spans="1:3" s="8" customFormat="1" x14ac:dyDescent="0.3">
      <c r="A430" s="9">
        <v>42170</v>
      </c>
      <c r="B430" s="8" t="s">
        <v>3</v>
      </c>
      <c r="C430" s="16">
        <v>412.61</v>
      </c>
    </row>
    <row r="431" spans="1:3" s="8" customFormat="1" x14ac:dyDescent="0.3">
      <c r="A431" s="9">
        <v>42170</v>
      </c>
      <c r="B431" s="8" t="s">
        <v>3</v>
      </c>
      <c r="C431" s="16">
        <v>506.62</v>
      </c>
    </row>
    <row r="432" spans="1:3" s="8" customFormat="1" x14ac:dyDescent="0.3">
      <c r="A432" s="9">
        <v>42170</v>
      </c>
      <c r="B432" s="8" t="s">
        <v>3</v>
      </c>
      <c r="C432" s="16">
        <v>507.32</v>
      </c>
    </row>
    <row r="433" spans="1:3" s="8" customFormat="1" x14ac:dyDescent="0.3">
      <c r="A433" s="9">
        <v>42170</v>
      </c>
      <c r="B433" s="8" t="s">
        <v>3</v>
      </c>
      <c r="C433" s="16">
        <v>573.58000000000004</v>
      </c>
    </row>
    <row r="434" spans="1:3" s="8" customFormat="1" x14ac:dyDescent="0.3">
      <c r="A434" s="9">
        <v>42170</v>
      </c>
      <c r="B434" s="8" t="s">
        <v>3</v>
      </c>
      <c r="C434" s="16">
        <v>599.53</v>
      </c>
    </row>
    <row r="435" spans="1:3" s="8" customFormat="1" x14ac:dyDescent="0.3">
      <c r="A435" s="9">
        <v>42170</v>
      </c>
      <c r="B435" s="8" t="s">
        <v>3</v>
      </c>
      <c r="C435" s="16">
        <v>653.77</v>
      </c>
    </row>
    <row r="436" spans="1:3" s="8" customFormat="1" x14ac:dyDescent="0.3">
      <c r="A436" s="9">
        <v>42170</v>
      </c>
      <c r="B436" s="8" t="s">
        <v>3</v>
      </c>
      <c r="C436" s="16">
        <v>668.55</v>
      </c>
    </row>
    <row r="437" spans="1:3" s="8" customFormat="1" x14ac:dyDescent="0.3">
      <c r="A437" s="9">
        <v>42170</v>
      </c>
      <c r="B437" s="8" t="s">
        <v>3</v>
      </c>
      <c r="C437" s="16">
        <v>951.32</v>
      </c>
    </row>
    <row r="438" spans="1:3" s="8" customFormat="1" x14ac:dyDescent="0.3">
      <c r="A438" s="9">
        <v>42170</v>
      </c>
      <c r="B438" s="8" t="s">
        <v>3</v>
      </c>
      <c r="C438" s="16">
        <v>1245.32</v>
      </c>
    </row>
    <row r="439" spans="1:3" s="8" customFormat="1" x14ac:dyDescent="0.3">
      <c r="A439" s="9">
        <v>42170</v>
      </c>
      <c r="B439" s="8" t="s">
        <v>3</v>
      </c>
      <c r="C439" s="16">
        <v>1273.33</v>
      </c>
    </row>
    <row r="440" spans="1:3" s="8" customFormat="1" x14ac:dyDescent="0.3">
      <c r="A440" s="9">
        <v>42170</v>
      </c>
      <c r="B440" s="8" t="s">
        <v>3</v>
      </c>
      <c r="C440" s="16">
        <v>1336.13</v>
      </c>
    </row>
    <row r="441" spans="1:3" s="8" customFormat="1" x14ac:dyDescent="0.3">
      <c r="A441" s="9">
        <v>42170</v>
      </c>
      <c r="B441" s="8" t="s">
        <v>3</v>
      </c>
      <c r="C441" s="16">
        <v>1428.93</v>
      </c>
    </row>
    <row r="442" spans="1:3" s="8" customFormat="1" x14ac:dyDescent="0.3">
      <c r="A442" s="9">
        <v>42170</v>
      </c>
      <c r="B442" s="8" t="s">
        <v>3</v>
      </c>
      <c r="C442" s="16">
        <v>1871.33</v>
      </c>
    </row>
    <row r="443" spans="1:3" s="8" customFormat="1" x14ac:dyDescent="0.3">
      <c r="A443" s="9">
        <v>42170</v>
      </c>
      <c r="B443" s="8" t="s">
        <v>3</v>
      </c>
      <c r="C443" s="16">
        <v>2111.2800000000002</v>
      </c>
    </row>
    <row r="444" spans="1:3" s="8" customFormat="1" x14ac:dyDescent="0.3">
      <c r="A444" s="9">
        <v>42170</v>
      </c>
      <c r="B444" s="8" t="s">
        <v>3</v>
      </c>
      <c r="C444" s="16">
        <v>2256.42</v>
      </c>
    </row>
    <row r="445" spans="1:3" s="8" customFormat="1" x14ac:dyDescent="0.3">
      <c r="A445" s="9">
        <v>42170</v>
      </c>
      <c r="B445" s="8" t="s">
        <v>3</v>
      </c>
      <c r="C445" s="16">
        <v>5213.8100000000004</v>
      </c>
    </row>
    <row r="446" spans="1:3" s="8" customFormat="1" x14ac:dyDescent="0.3">
      <c r="A446" s="9">
        <v>42170</v>
      </c>
      <c r="B446" s="8" t="s">
        <v>3</v>
      </c>
      <c r="C446" s="16">
        <v>6159.5</v>
      </c>
    </row>
    <row r="447" spans="1:3" s="8" customFormat="1" x14ac:dyDescent="0.3">
      <c r="A447" s="9">
        <v>42170</v>
      </c>
      <c r="B447" s="8" t="s">
        <v>3</v>
      </c>
      <c r="C447" s="16">
        <v>9183.7999999999993</v>
      </c>
    </row>
    <row r="448" spans="1:3" s="8" customFormat="1" x14ac:dyDescent="0.3">
      <c r="A448" s="9">
        <v>42170</v>
      </c>
      <c r="B448" s="8" t="s">
        <v>3</v>
      </c>
      <c r="C448" s="16">
        <v>16806.46</v>
      </c>
    </row>
    <row r="449" spans="1:3" s="8" customFormat="1" x14ac:dyDescent="0.3">
      <c r="A449" s="9">
        <v>42170</v>
      </c>
      <c r="B449" s="8" t="s">
        <v>3</v>
      </c>
      <c r="C449" s="16">
        <v>26971.37</v>
      </c>
    </row>
    <row r="450" spans="1:3" s="8" customFormat="1" x14ac:dyDescent="0.3">
      <c r="A450" s="9">
        <v>42170</v>
      </c>
      <c r="B450" s="8" t="s">
        <v>3</v>
      </c>
      <c r="C450" s="16">
        <v>49821.19</v>
      </c>
    </row>
    <row r="451" spans="1:3" s="8" customFormat="1" x14ac:dyDescent="0.3">
      <c r="A451" s="9">
        <v>42170</v>
      </c>
      <c r="B451" s="8" t="s">
        <v>3</v>
      </c>
      <c r="C451" s="16">
        <v>54358.73</v>
      </c>
    </row>
    <row r="452" spans="1:3" s="8" customFormat="1" x14ac:dyDescent="0.3">
      <c r="A452" s="9">
        <v>42172</v>
      </c>
      <c r="B452" s="8" t="s">
        <v>171</v>
      </c>
      <c r="C452" s="16">
        <v>356099.14</v>
      </c>
    </row>
    <row r="453" spans="1:3" s="8" customFormat="1" x14ac:dyDescent="0.3">
      <c r="A453" s="9">
        <v>42173</v>
      </c>
      <c r="B453" s="8" t="s">
        <v>172</v>
      </c>
      <c r="C453" s="16">
        <v>35721.53</v>
      </c>
    </row>
    <row r="454" spans="1:3" s="8" customFormat="1" x14ac:dyDescent="0.3">
      <c r="A454" s="9">
        <v>42177</v>
      </c>
      <c r="B454" s="8" t="s">
        <v>173</v>
      </c>
      <c r="C454" s="16">
        <v>10484.969999999999</v>
      </c>
    </row>
    <row r="455" spans="1:3" s="8" customFormat="1" x14ac:dyDescent="0.3">
      <c r="A455" s="9">
        <v>42179</v>
      </c>
      <c r="B455" s="8" t="s">
        <v>174</v>
      </c>
      <c r="C455" s="16">
        <v>1141442.1200000001</v>
      </c>
    </row>
    <row r="456" spans="1:3" s="8" customFormat="1" x14ac:dyDescent="0.3">
      <c r="A456" s="9">
        <v>42181</v>
      </c>
      <c r="B456" s="8" t="s">
        <v>3</v>
      </c>
      <c r="C456" s="16">
        <v>73.31</v>
      </c>
    </row>
    <row r="457" spans="1:3" s="8" customFormat="1" x14ac:dyDescent="0.3">
      <c r="A457" s="9">
        <v>42181</v>
      </c>
      <c r="B457" s="8" t="s">
        <v>175</v>
      </c>
      <c r="C457" s="16">
        <v>30000</v>
      </c>
    </row>
    <row r="458" spans="1:3" s="8" customFormat="1" x14ac:dyDescent="0.3">
      <c r="A458" s="9">
        <v>42185</v>
      </c>
      <c r="B458" s="8" t="s">
        <v>176</v>
      </c>
      <c r="C458" s="16">
        <v>170372.98</v>
      </c>
    </row>
    <row r="459" spans="1:3" s="8" customFormat="1" x14ac:dyDescent="0.3">
      <c r="A459" s="9"/>
      <c r="B459" s="10" t="s">
        <v>177</v>
      </c>
      <c r="C459" s="21">
        <f>SUM(C411:C458)</f>
        <v>3382320.9900000007</v>
      </c>
    </row>
    <row r="460" spans="1:3" s="8" customFormat="1" x14ac:dyDescent="0.3">
      <c r="A460" s="9"/>
      <c r="B460" s="10"/>
      <c r="C460" s="21"/>
    </row>
    <row r="461" spans="1:3" s="8" customFormat="1" x14ac:dyDescent="0.3">
      <c r="A461" s="9">
        <v>42186</v>
      </c>
      <c r="B461" s="8" t="s">
        <v>12</v>
      </c>
      <c r="C461" s="16">
        <v>4350</v>
      </c>
    </row>
    <row r="462" spans="1:3" s="8" customFormat="1" x14ac:dyDescent="0.3">
      <c r="A462" s="9">
        <v>42186</v>
      </c>
      <c r="B462" s="8" t="s">
        <v>200</v>
      </c>
      <c r="C462" s="16">
        <v>72971.23</v>
      </c>
    </row>
    <row r="463" spans="1:3" s="8" customFormat="1" x14ac:dyDescent="0.3">
      <c r="A463" s="9">
        <v>42186</v>
      </c>
      <c r="B463" s="8" t="s">
        <v>199</v>
      </c>
      <c r="C463" s="16">
        <v>260168.35</v>
      </c>
    </row>
    <row r="464" spans="1:3" s="8" customFormat="1" x14ac:dyDescent="0.3">
      <c r="A464" s="9">
        <v>42186</v>
      </c>
      <c r="B464" s="8" t="s">
        <v>198</v>
      </c>
      <c r="C464" s="16">
        <v>500000</v>
      </c>
    </row>
    <row r="465" spans="1:3" s="8" customFormat="1" x14ac:dyDescent="0.3">
      <c r="A465" s="9">
        <v>42187</v>
      </c>
      <c r="B465" s="8" t="s">
        <v>197</v>
      </c>
      <c r="C465" s="16">
        <v>850.04</v>
      </c>
    </row>
    <row r="466" spans="1:3" s="8" customFormat="1" x14ac:dyDescent="0.3">
      <c r="A466" s="9">
        <v>42191</v>
      </c>
      <c r="B466" s="8" t="s">
        <v>196</v>
      </c>
      <c r="C466" s="16">
        <v>232977.29</v>
      </c>
    </row>
    <row r="467" spans="1:3" s="8" customFormat="1" x14ac:dyDescent="0.3">
      <c r="A467" s="9">
        <v>42191</v>
      </c>
      <c r="B467" s="8" t="s">
        <v>195</v>
      </c>
      <c r="C467" s="16">
        <v>13981.45</v>
      </c>
    </row>
    <row r="468" spans="1:3" s="8" customFormat="1" x14ac:dyDescent="0.3">
      <c r="A468" s="9">
        <v>42193</v>
      </c>
      <c r="B468" s="8" t="s">
        <v>194</v>
      </c>
      <c r="C468" s="16">
        <v>2263.14</v>
      </c>
    </row>
    <row r="469" spans="1:3" s="8" customFormat="1" x14ac:dyDescent="0.3">
      <c r="A469" s="9">
        <v>42193</v>
      </c>
      <c r="B469" s="8" t="s">
        <v>193</v>
      </c>
      <c r="C469" s="16">
        <v>1198360.1399999999</v>
      </c>
    </row>
    <row r="470" spans="1:3" s="8" customFormat="1" x14ac:dyDescent="0.3">
      <c r="A470" s="9">
        <v>42193</v>
      </c>
      <c r="B470" s="8" t="s">
        <v>192</v>
      </c>
      <c r="C470" s="16">
        <v>262.13</v>
      </c>
    </row>
    <row r="471" spans="1:3" s="8" customFormat="1" x14ac:dyDescent="0.3">
      <c r="A471" s="9">
        <v>42198</v>
      </c>
      <c r="B471" s="8" t="s">
        <v>191</v>
      </c>
      <c r="C471" s="16">
        <v>358262.05</v>
      </c>
    </row>
    <row r="472" spans="1:3" s="8" customFormat="1" x14ac:dyDescent="0.3">
      <c r="A472" s="9">
        <v>42198</v>
      </c>
      <c r="B472" s="8" t="s">
        <v>13</v>
      </c>
      <c r="C472" s="16">
        <v>432887</v>
      </c>
    </row>
    <row r="473" spans="1:3" s="8" customFormat="1" x14ac:dyDescent="0.3">
      <c r="A473" s="9">
        <v>42200</v>
      </c>
      <c r="B473" s="8" t="s">
        <v>3</v>
      </c>
      <c r="C473" s="16">
        <v>15.39</v>
      </c>
    </row>
    <row r="474" spans="1:3" s="8" customFormat="1" x14ac:dyDescent="0.3">
      <c r="A474" s="9">
        <v>42200</v>
      </c>
      <c r="B474" s="8" t="s">
        <v>3</v>
      </c>
      <c r="C474" s="16">
        <v>16.48</v>
      </c>
    </row>
    <row r="475" spans="1:3" s="8" customFormat="1" x14ac:dyDescent="0.3">
      <c r="A475" s="9">
        <v>42200</v>
      </c>
      <c r="B475" s="8" t="s">
        <v>3</v>
      </c>
      <c r="C475" s="16">
        <v>16.940000000000001</v>
      </c>
    </row>
    <row r="476" spans="1:3" s="8" customFormat="1" x14ac:dyDescent="0.3">
      <c r="A476" s="9">
        <v>42200</v>
      </c>
      <c r="B476" s="8" t="s">
        <v>3</v>
      </c>
      <c r="C476" s="16">
        <v>42.61</v>
      </c>
    </row>
    <row r="477" spans="1:3" s="8" customFormat="1" x14ac:dyDescent="0.3">
      <c r="A477" s="9">
        <v>42200</v>
      </c>
      <c r="B477" s="8" t="s">
        <v>3</v>
      </c>
      <c r="C477" s="16">
        <v>45.82</v>
      </c>
    </row>
    <row r="478" spans="1:3" s="8" customFormat="1" x14ac:dyDescent="0.3">
      <c r="A478" s="9">
        <v>42200</v>
      </c>
      <c r="B478" s="8" t="s">
        <v>3</v>
      </c>
      <c r="C478" s="16">
        <v>53.83</v>
      </c>
    </row>
    <row r="479" spans="1:3" s="8" customFormat="1" x14ac:dyDescent="0.3">
      <c r="A479" s="9">
        <v>42200</v>
      </c>
      <c r="B479" s="8" t="s">
        <v>3</v>
      </c>
      <c r="C479" s="16">
        <v>59.55</v>
      </c>
    </row>
    <row r="480" spans="1:3" s="8" customFormat="1" x14ac:dyDescent="0.3">
      <c r="A480" s="9">
        <v>42200</v>
      </c>
      <c r="B480" s="8" t="s">
        <v>3</v>
      </c>
      <c r="C480" s="16">
        <v>72.41</v>
      </c>
    </row>
    <row r="481" spans="1:3" s="8" customFormat="1" x14ac:dyDescent="0.3">
      <c r="A481" s="9">
        <v>42200</v>
      </c>
      <c r="B481" s="8" t="s">
        <v>3</v>
      </c>
      <c r="C481" s="16">
        <v>85.88</v>
      </c>
    </row>
    <row r="482" spans="1:3" s="8" customFormat="1" x14ac:dyDescent="0.3">
      <c r="A482" s="9">
        <v>42200</v>
      </c>
      <c r="B482" s="8" t="s">
        <v>3</v>
      </c>
      <c r="C482" s="16">
        <v>90.77</v>
      </c>
    </row>
    <row r="483" spans="1:3" s="8" customFormat="1" x14ac:dyDescent="0.3">
      <c r="A483" s="9">
        <v>42200</v>
      </c>
      <c r="B483" s="8" t="s">
        <v>3</v>
      </c>
      <c r="C483" s="16">
        <v>283.45</v>
      </c>
    </row>
    <row r="484" spans="1:3" s="8" customFormat="1" x14ac:dyDescent="0.3">
      <c r="A484" s="9">
        <v>42200</v>
      </c>
      <c r="B484" s="8" t="s">
        <v>3</v>
      </c>
      <c r="C484" s="16">
        <v>412.61</v>
      </c>
    </row>
    <row r="485" spans="1:3" s="8" customFormat="1" x14ac:dyDescent="0.3">
      <c r="A485" s="9">
        <v>42200</v>
      </c>
      <c r="B485" s="8" t="s">
        <v>3</v>
      </c>
      <c r="C485" s="16">
        <v>507.32</v>
      </c>
    </row>
    <row r="486" spans="1:3" s="8" customFormat="1" x14ac:dyDescent="0.3">
      <c r="A486" s="9">
        <v>42200</v>
      </c>
      <c r="B486" s="8" t="s">
        <v>3</v>
      </c>
      <c r="C486" s="16">
        <v>561.70000000000005</v>
      </c>
    </row>
    <row r="487" spans="1:3" s="8" customFormat="1" x14ac:dyDescent="0.3">
      <c r="A487" s="9">
        <v>42200</v>
      </c>
      <c r="B487" s="8" t="s">
        <v>3</v>
      </c>
      <c r="C487" s="16">
        <v>625.54999999999995</v>
      </c>
    </row>
    <row r="488" spans="1:3" s="8" customFormat="1" x14ac:dyDescent="0.3">
      <c r="A488" s="9">
        <v>42200</v>
      </c>
      <c r="B488" s="8" t="s">
        <v>3</v>
      </c>
      <c r="C488" s="16">
        <v>792.38</v>
      </c>
    </row>
    <row r="489" spans="1:3" s="8" customFormat="1" x14ac:dyDescent="0.3">
      <c r="A489" s="9">
        <v>42200</v>
      </c>
      <c r="B489" s="8" t="s">
        <v>3</v>
      </c>
      <c r="C489" s="16">
        <v>804.6</v>
      </c>
    </row>
    <row r="490" spans="1:3" s="8" customFormat="1" x14ac:dyDescent="0.3">
      <c r="A490" s="9">
        <v>42200</v>
      </c>
      <c r="B490" s="8" t="s">
        <v>3</v>
      </c>
      <c r="C490" s="16">
        <v>809.24</v>
      </c>
    </row>
    <row r="491" spans="1:3" s="8" customFormat="1" x14ac:dyDescent="0.3">
      <c r="A491" s="9">
        <v>42200</v>
      </c>
      <c r="B491" s="8" t="s">
        <v>3</v>
      </c>
      <c r="C491" s="16">
        <v>1212.6500000000001</v>
      </c>
    </row>
    <row r="492" spans="1:3" s="8" customFormat="1" x14ac:dyDescent="0.3">
      <c r="A492" s="9">
        <v>42200</v>
      </c>
      <c r="B492" s="8" t="s">
        <v>3</v>
      </c>
      <c r="C492" s="16">
        <v>1255.1099999999999</v>
      </c>
    </row>
    <row r="493" spans="1:3" s="8" customFormat="1" x14ac:dyDescent="0.3">
      <c r="A493" s="9">
        <v>42200</v>
      </c>
      <c r="B493" s="8" t="s">
        <v>3</v>
      </c>
      <c r="C493" s="16">
        <v>1267.5999999999999</v>
      </c>
    </row>
    <row r="494" spans="1:3" s="8" customFormat="1" x14ac:dyDescent="0.3">
      <c r="A494" s="9">
        <v>42200</v>
      </c>
      <c r="B494" s="8" t="s">
        <v>3</v>
      </c>
      <c r="C494" s="16">
        <v>1352.79</v>
      </c>
    </row>
    <row r="495" spans="1:3" s="8" customFormat="1" x14ac:dyDescent="0.3">
      <c r="A495" s="9">
        <v>42200</v>
      </c>
      <c r="B495" s="8" t="s">
        <v>3</v>
      </c>
      <c r="C495" s="16">
        <v>1386.2</v>
      </c>
    </row>
    <row r="496" spans="1:3" s="8" customFormat="1" x14ac:dyDescent="0.3">
      <c r="A496" s="9">
        <v>42200</v>
      </c>
      <c r="B496" s="8" t="s">
        <v>3</v>
      </c>
      <c r="C496" s="16">
        <v>1967.68</v>
      </c>
    </row>
    <row r="497" spans="1:3" s="8" customFormat="1" x14ac:dyDescent="0.3">
      <c r="A497" s="9">
        <v>42200</v>
      </c>
      <c r="B497" s="8" t="s">
        <v>3</v>
      </c>
      <c r="C497" s="16">
        <v>2520.0100000000002</v>
      </c>
    </row>
    <row r="498" spans="1:3" s="8" customFormat="1" x14ac:dyDescent="0.3">
      <c r="A498" s="9">
        <v>42200</v>
      </c>
      <c r="B498" s="8" t="s">
        <v>3</v>
      </c>
      <c r="C498" s="16">
        <v>2919.5</v>
      </c>
    </row>
    <row r="499" spans="1:3" s="8" customFormat="1" x14ac:dyDescent="0.3">
      <c r="A499" s="9">
        <v>42200</v>
      </c>
      <c r="B499" s="8" t="s">
        <v>3</v>
      </c>
      <c r="C499" s="16">
        <v>5856.18</v>
      </c>
    </row>
    <row r="500" spans="1:3" s="8" customFormat="1" x14ac:dyDescent="0.3">
      <c r="A500" s="9">
        <v>42200</v>
      </c>
      <c r="B500" s="8" t="s">
        <v>3</v>
      </c>
      <c r="C500" s="16">
        <v>7157.77</v>
      </c>
    </row>
    <row r="501" spans="1:3" s="8" customFormat="1" x14ac:dyDescent="0.3">
      <c r="A501" s="9">
        <v>42200</v>
      </c>
      <c r="B501" s="8" t="s">
        <v>3</v>
      </c>
      <c r="C501" s="16">
        <v>9952.7900000000009</v>
      </c>
    </row>
    <row r="502" spans="1:3" s="8" customFormat="1" x14ac:dyDescent="0.3">
      <c r="A502" s="9">
        <v>42200</v>
      </c>
      <c r="B502" s="8" t="s">
        <v>3</v>
      </c>
      <c r="C502" s="16">
        <v>16779.830000000002</v>
      </c>
    </row>
    <row r="503" spans="1:3" s="8" customFormat="1" x14ac:dyDescent="0.3">
      <c r="A503" s="9">
        <v>42200</v>
      </c>
      <c r="B503" s="8" t="s">
        <v>3</v>
      </c>
      <c r="C503" s="16">
        <v>27037.13</v>
      </c>
    </row>
    <row r="504" spans="1:3" s="8" customFormat="1" x14ac:dyDescent="0.3">
      <c r="A504" s="9">
        <v>42200</v>
      </c>
      <c r="B504" s="8" t="s">
        <v>3</v>
      </c>
      <c r="C504" s="16">
        <v>31176.6</v>
      </c>
    </row>
    <row r="505" spans="1:3" s="8" customFormat="1" x14ac:dyDescent="0.3">
      <c r="A505" s="9">
        <v>42200</v>
      </c>
      <c r="B505" s="8" t="s">
        <v>3</v>
      </c>
      <c r="C505" s="16">
        <v>52943.06</v>
      </c>
    </row>
    <row r="506" spans="1:3" s="8" customFormat="1" x14ac:dyDescent="0.3">
      <c r="A506" s="9">
        <v>42201</v>
      </c>
      <c r="B506" s="8" t="s">
        <v>190</v>
      </c>
      <c r="C506" s="16">
        <v>328740.01</v>
      </c>
    </row>
    <row r="507" spans="1:3" s="8" customFormat="1" x14ac:dyDescent="0.3">
      <c r="A507" s="9">
        <v>42205</v>
      </c>
      <c r="B507" s="8" t="s">
        <v>4</v>
      </c>
      <c r="C507" s="16">
        <v>1145.79</v>
      </c>
    </row>
    <row r="508" spans="1:3" s="8" customFormat="1" x14ac:dyDescent="0.3">
      <c r="A508" s="9">
        <v>42206</v>
      </c>
      <c r="B508" s="8" t="s">
        <v>189</v>
      </c>
      <c r="C508" s="16">
        <v>660989.38</v>
      </c>
    </row>
    <row r="509" spans="1:3" s="8" customFormat="1" x14ac:dyDescent="0.3">
      <c r="A509" s="9">
        <v>42206</v>
      </c>
      <c r="B509" s="8" t="s">
        <v>188</v>
      </c>
      <c r="C509" s="16">
        <v>1238558.76</v>
      </c>
    </row>
    <row r="510" spans="1:3" s="8" customFormat="1" x14ac:dyDescent="0.3">
      <c r="A510" s="9">
        <v>42206</v>
      </c>
      <c r="B510" s="8" t="s">
        <v>32</v>
      </c>
      <c r="C510" s="16">
        <v>28503.25</v>
      </c>
    </row>
    <row r="511" spans="1:3" s="8" customFormat="1" x14ac:dyDescent="0.3">
      <c r="A511" s="9">
        <v>42207</v>
      </c>
      <c r="B511" s="8" t="s">
        <v>187</v>
      </c>
      <c r="C511" s="16">
        <v>153745.31</v>
      </c>
    </row>
    <row r="512" spans="1:3" s="8" customFormat="1" x14ac:dyDescent="0.3">
      <c r="A512" s="9">
        <v>42208</v>
      </c>
      <c r="B512" s="8" t="s">
        <v>186</v>
      </c>
      <c r="C512" s="16">
        <v>5000</v>
      </c>
    </row>
    <row r="513" spans="1:3" s="8" customFormat="1" x14ac:dyDescent="0.3">
      <c r="A513" s="9">
        <v>42208</v>
      </c>
      <c r="B513" s="8" t="s">
        <v>185</v>
      </c>
      <c r="C513" s="16">
        <v>500000</v>
      </c>
    </row>
    <row r="514" spans="1:3" s="8" customFormat="1" x14ac:dyDescent="0.3">
      <c r="A514" s="9">
        <v>42208</v>
      </c>
      <c r="B514" s="8" t="s">
        <v>184</v>
      </c>
      <c r="C514" s="16">
        <v>1183414.3400000001</v>
      </c>
    </row>
    <row r="515" spans="1:3" s="8" customFormat="1" x14ac:dyDescent="0.3">
      <c r="A515" s="9">
        <v>42208</v>
      </c>
      <c r="B515" s="8" t="s">
        <v>183</v>
      </c>
      <c r="C515" s="16">
        <v>277553.38</v>
      </c>
    </row>
    <row r="516" spans="1:3" s="8" customFormat="1" x14ac:dyDescent="0.3">
      <c r="A516" s="9">
        <v>42209</v>
      </c>
      <c r="B516" s="8" t="s">
        <v>182</v>
      </c>
      <c r="C516" s="16">
        <v>5000</v>
      </c>
    </row>
    <row r="517" spans="1:3" s="8" customFormat="1" x14ac:dyDescent="0.3">
      <c r="A517" s="9">
        <v>42213</v>
      </c>
      <c r="B517" s="8" t="s">
        <v>181</v>
      </c>
      <c r="C517" s="16">
        <v>5000</v>
      </c>
    </row>
    <row r="518" spans="1:3" s="8" customFormat="1" x14ac:dyDescent="0.3">
      <c r="A518" s="9">
        <v>42213</v>
      </c>
      <c r="B518" s="8" t="s">
        <v>180</v>
      </c>
      <c r="C518" s="16">
        <v>10000</v>
      </c>
    </row>
    <row r="519" spans="1:3" s="8" customFormat="1" x14ac:dyDescent="0.3">
      <c r="A519" s="9">
        <v>42215</v>
      </c>
      <c r="B519" s="8" t="s">
        <v>179</v>
      </c>
      <c r="C519" s="16">
        <v>700000</v>
      </c>
    </row>
    <row r="520" spans="1:3" s="8" customFormat="1" x14ac:dyDescent="0.3">
      <c r="A520" s="9">
        <v>42216</v>
      </c>
      <c r="B520" s="8" t="s">
        <v>6</v>
      </c>
      <c r="C520" s="16">
        <v>4000</v>
      </c>
    </row>
    <row r="521" spans="1:3" s="8" customFormat="1" x14ac:dyDescent="0.3">
      <c r="A521" s="9"/>
      <c r="B521" s="10" t="s">
        <v>201</v>
      </c>
      <c r="C521" s="21">
        <f>SUM(C461:C520)</f>
        <v>8349064.4699999988</v>
      </c>
    </row>
    <row r="522" spans="1:3" s="8" customFormat="1" x14ac:dyDescent="0.3">
      <c r="A522" s="9"/>
      <c r="B522" s="10"/>
      <c r="C522" s="21"/>
    </row>
    <row r="523" spans="1:3" s="8" customFormat="1" x14ac:dyDescent="0.3">
      <c r="A523" s="9">
        <v>42220</v>
      </c>
      <c r="B523" s="8" t="s">
        <v>203</v>
      </c>
      <c r="C523" s="16">
        <v>5000</v>
      </c>
    </row>
    <row r="524" spans="1:3" s="8" customFormat="1" x14ac:dyDescent="0.3">
      <c r="A524" s="9">
        <v>42221</v>
      </c>
      <c r="B524" s="8" t="s">
        <v>204</v>
      </c>
      <c r="C524" s="16">
        <v>1057016.45</v>
      </c>
    </row>
    <row r="525" spans="1:3" s="8" customFormat="1" x14ac:dyDescent="0.3">
      <c r="A525" s="9">
        <v>42223</v>
      </c>
      <c r="B525" s="8" t="s">
        <v>205</v>
      </c>
      <c r="C525" s="16">
        <v>232314.39</v>
      </c>
    </row>
    <row r="526" spans="1:3" s="8" customFormat="1" x14ac:dyDescent="0.3">
      <c r="A526" s="9">
        <v>42223</v>
      </c>
      <c r="B526" s="8" t="s">
        <v>206</v>
      </c>
      <c r="C526" s="16">
        <v>14694.35</v>
      </c>
    </row>
    <row r="527" spans="1:3" s="8" customFormat="1" x14ac:dyDescent="0.3">
      <c r="A527" s="9">
        <v>42223</v>
      </c>
      <c r="B527" s="8" t="s">
        <v>207</v>
      </c>
      <c r="C527" s="16">
        <v>2263.14</v>
      </c>
    </row>
    <row r="528" spans="1:3" s="8" customFormat="1" x14ac:dyDescent="0.3">
      <c r="A528" s="9">
        <v>42223</v>
      </c>
      <c r="B528" s="8" t="s">
        <v>208</v>
      </c>
      <c r="C528" s="16">
        <v>838.98</v>
      </c>
    </row>
    <row r="529" spans="1:3" s="8" customFormat="1" x14ac:dyDescent="0.3">
      <c r="A529" s="9">
        <v>42226</v>
      </c>
      <c r="B529" s="8" t="s">
        <v>209</v>
      </c>
      <c r="C529" s="16">
        <v>700000</v>
      </c>
    </row>
    <row r="530" spans="1:3" s="8" customFormat="1" x14ac:dyDescent="0.3">
      <c r="A530" s="9">
        <v>42227</v>
      </c>
      <c r="B530" s="8" t="s">
        <v>192</v>
      </c>
      <c r="C530" s="16">
        <v>292</v>
      </c>
    </row>
    <row r="531" spans="1:3" s="8" customFormat="1" x14ac:dyDescent="0.3">
      <c r="A531" s="9">
        <v>42228</v>
      </c>
      <c r="B531" s="8" t="s">
        <v>3</v>
      </c>
      <c r="C531" s="16">
        <v>14.59</v>
      </c>
    </row>
    <row r="532" spans="1:3" s="8" customFormat="1" x14ac:dyDescent="0.3">
      <c r="A532" s="9">
        <v>42228</v>
      </c>
      <c r="B532" s="8" t="s">
        <v>3</v>
      </c>
      <c r="C532" s="16">
        <v>14.8</v>
      </c>
    </row>
    <row r="533" spans="1:3" s="8" customFormat="1" x14ac:dyDescent="0.3">
      <c r="A533" s="9">
        <v>42228</v>
      </c>
      <c r="B533" s="8" t="s">
        <v>3</v>
      </c>
      <c r="C533" s="16">
        <v>16.48</v>
      </c>
    </row>
    <row r="534" spans="1:3" s="8" customFormat="1" x14ac:dyDescent="0.3">
      <c r="A534" s="9">
        <v>42228</v>
      </c>
      <c r="B534" s="8" t="s">
        <v>3</v>
      </c>
      <c r="C534" s="16">
        <v>16.940000000000001</v>
      </c>
    </row>
    <row r="535" spans="1:3" s="8" customFormat="1" x14ac:dyDescent="0.3">
      <c r="A535" s="9">
        <v>42228</v>
      </c>
      <c r="B535" s="8" t="s">
        <v>3</v>
      </c>
      <c r="C535" s="16">
        <v>28.34</v>
      </c>
    </row>
    <row r="536" spans="1:3" s="8" customFormat="1" x14ac:dyDescent="0.3">
      <c r="A536" s="9">
        <v>42228</v>
      </c>
      <c r="B536" s="8" t="s">
        <v>3</v>
      </c>
      <c r="C536" s="16">
        <v>51.02</v>
      </c>
    </row>
    <row r="537" spans="1:3" s="8" customFormat="1" x14ac:dyDescent="0.3">
      <c r="A537" s="9">
        <v>42228</v>
      </c>
      <c r="B537" s="8" t="s">
        <v>3</v>
      </c>
      <c r="C537" s="16">
        <v>56.06</v>
      </c>
    </row>
    <row r="538" spans="1:3" s="8" customFormat="1" x14ac:dyDescent="0.3">
      <c r="A538" s="9">
        <v>42228</v>
      </c>
      <c r="B538" s="8" t="s">
        <v>3</v>
      </c>
      <c r="C538" s="16">
        <v>62.49</v>
      </c>
    </row>
    <row r="539" spans="1:3" s="8" customFormat="1" x14ac:dyDescent="0.3">
      <c r="A539" s="9">
        <v>42228</v>
      </c>
      <c r="B539" s="8" t="s">
        <v>3</v>
      </c>
      <c r="C539" s="16">
        <v>73.849999999999994</v>
      </c>
    </row>
    <row r="540" spans="1:3" s="8" customFormat="1" x14ac:dyDescent="0.3">
      <c r="A540" s="9">
        <v>42228</v>
      </c>
      <c r="B540" s="8" t="s">
        <v>3</v>
      </c>
      <c r="C540" s="16">
        <v>87.71</v>
      </c>
    </row>
    <row r="541" spans="1:3" s="8" customFormat="1" x14ac:dyDescent="0.3">
      <c r="A541" s="9">
        <v>42228</v>
      </c>
      <c r="B541" s="8" t="s">
        <v>3</v>
      </c>
      <c r="C541" s="16">
        <v>93.59</v>
      </c>
    </row>
    <row r="542" spans="1:3" s="8" customFormat="1" x14ac:dyDescent="0.3">
      <c r="A542" s="9">
        <v>42228</v>
      </c>
      <c r="B542" s="8" t="s">
        <v>3</v>
      </c>
      <c r="C542" s="16">
        <v>298</v>
      </c>
    </row>
    <row r="543" spans="1:3" s="8" customFormat="1" x14ac:dyDescent="0.3">
      <c r="A543" s="9">
        <v>42228</v>
      </c>
      <c r="B543" s="8" t="s">
        <v>3</v>
      </c>
      <c r="C543" s="16">
        <v>412.61</v>
      </c>
    </row>
    <row r="544" spans="1:3" s="8" customFormat="1" x14ac:dyDescent="0.3">
      <c r="A544" s="9">
        <v>42228</v>
      </c>
      <c r="B544" s="8" t="s">
        <v>3</v>
      </c>
      <c r="C544" s="16">
        <v>507.32</v>
      </c>
    </row>
    <row r="545" spans="1:3" s="8" customFormat="1" x14ac:dyDescent="0.3">
      <c r="A545" s="9">
        <v>42228</v>
      </c>
      <c r="B545" s="8" t="s">
        <v>3</v>
      </c>
      <c r="C545" s="16">
        <v>565.86</v>
      </c>
    </row>
    <row r="546" spans="1:3" s="8" customFormat="1" x14ac:dyDescent="0.3">
      <c r="A546" s="9">
        <v>42228</v>
      </c>
      <c r="B546" s="8" t="s">
        <v>3</v>
      </c>
      <c r="C546" s="16">
        <v>586.91999999999996</v>
      </c>
    </row>
    <row r="547" spans="1:3" s="8" customFormat="1" x14ac:dyDescent="0.3">
      <c r="A547" s="9">
        <v>42228</v>
      </c>
      <c r="B547" s="8" t="s">
        <v>3</v>
      </c>
      <c r="C547" s="16">
        <v>881.4</v>
      </c>
    </row>
    <row r="548" spans="1:3" s="8" customFormat="1" x14ac:dyDescent="0.3">
      <c r="A548" s="9">
        <v>42228</v>
      </c>
      <c r="B548" s="8" t="s">
        <v>3</v>
      </c>
      <c r="C548" s="16">
        <v>925.44</v>
      </c>
    </row>
    <row r="549" spans="1:3" s="8" customFormat="1" x14ac:dyDescent="0.3">
      <c r="A549" s="9">
        <v>42228</v>
      </c>
      <c r="B549" s="8" t="s">
        <v>3</v>
      </c>
      <c r="C549" s="16">
        <v>981.56</v>
      </c>
    </row>
    <row r="550" spans="1:3" s="8" customFormat="1" x14ac:dyDescent="0.3">
      <c r="A550" s="9">
        <v>42228</v>
      </c>
      <c r="B550" s="8" t="s">
        <v>3</v>
      </c>
      <c r="C550" s="16">
        <v>1125.83</v>
      </c>
    </row>
    <row r="551" spans="1:3" s="8" customFormat="1" x14ac:dyDescent="0.3">
      <c r="A551" s="9">
        <v>42228</v>
      </c>
      <c r="B551" s="8" t="s">
        <v>3</v>
      </c>
      <c r="C551" s="16">
        <v>1405.24</v>
      </c>
    </row>
    <row r="552" spans="1:3" s="8" customFormat="1" x14ac:dyDescent="0.3">
      <c r="A552" s="9">
        <v>42228</v>
      </c>
      <c r="B552" s="8" t="s">
        <v>3</v>
      </c>
      <c r="C552" s="16">
        <v>1406.27</v>
      </c>
    </row>
    <row r="553" spans="1:3" s="8" customFormat="1" x14ac:dyDescent="0.3">
      <c r="A553" s="9">
        <v>42228</v>
      </c>
      <c r="B553" s="8" t="s">
        <v>3</v>
      </c>
      <c r="C553" s="16">
        <v>1422.88</v>
      </c>
    </row>
    <row r="554" spans="1:3" s="8" customFormat="1" x14ac:dyDescent="0.3">
      <c r="A554" s="9">
        <v>42228</v>
      </c>
      <c r="B554" s="8" t="s">
        <v>3</v>
      </c>
      <c r="C554" s="16">
        <v>1483.45</v>
      </c>
    </row>
    <row r="555" spans="1:3" s="8" customFormat="1" x14ac:dyDescent="0.3">
      <c r="A555" s="9">
        <v>42228</v>
      </c>
      <c r="B555" s="8" t="s">
        <v>3</v>
      </c>
      <c r="C555" s="16">
        <v>2338.9499999999998</v>
      </c>
    </row>
    <row r="556" spans="1:3" s="8" customFormat="1" x14ac:dyDescent="0.3">
      <c r="A556" s="9">
        <v>42228</v>
      </c>
      <c r="B556" s="8" t="s">
        <v>3</v>
      </c>
      <c r="C556" s="16">
        <v>3359.39</v>
      </c>
    </row>
    <row r="557" spans="1:3" s="8" customFormat="1" x14ac:dyDescent="0.3">
      <c r="A557" s="9">
        <v>42228</v>
      </c>
      <c r="B557" s="8" t="s">
        <v>3</v>
      </c>
      <c r="C557" s="16">
        <v>3379.7</v>
      </c>
    </row>
    <row r="558" spans="1:3" s="8" customFormat="1" x14ac:dyDescent="0.3">
      <c r="A558" s="9">
        <v>42228</v>
      </c>
      <c r="B558" s="8" t="s">
        <v>3</v>
      </c>
      <c r="C558" s="16">
        <v>4668.79</v>
      </c>
    </row>
    <row r="559" spans="1:3" s="8" customFormat="1" x14ac:dyDescent="0.3">
      <c r="A559" s="9">
        <v>42228</v>
      </c>
      <c r="B559" s="8" t="s">
        <v>3</v>
      </c>
      <c r="C559" s="16">
        <v>8617.11</v>
      </c>
    </row>
    <row r="560" spans="1:3" s="8" customFormat="1" x14ac:dyDescent="0.3">
      <c r="A560" s="9">
        <v>42228</v>
      </c>
      <c r="B560" s="8" t="s">
        <v>3</v>
      </c>
      <c r="C560" s="16">
        <v>9000.64</v>
      </c>
    </row>
    <row r="561" spans="1:3" s="8" customFormat="1" x14ac:dyDescent="0.3">
      <c r="A561" s="9">
        <v>42228</v>
      </c>
      <c r="B561" s="8" t="s">
        <v>3</v>
      </c>
      <c r="C561" s="16">
        <v>17176.61</v>
      </c>
    </row>
    <row r="562" spans="1:3" s="8" customFormat="1" x14ac:dyDescent="0.3">
      <c r="A562" s="9">
        <v>42228</v>
      </c>
      <c r="B562" s="8" t="s">
        <v>3</v>
      </c>
      <c r="C562" s="16">
        <v>31458.61</v>
      </c>
    </row>
    <row r="563" spans="1:3" s="8" customFormat="1" x14ac:dyDescent="0.3">
      <c r="A563" s="9">
        <v>42228</v>
      </c>
      <c r="B563" s="8" t="s">
        <v>3</v>
      </c>
      <c r="C563" s="16">
        <v>31965.88</v>
      </c>
    </row>
    <row r="564" spans="1:3" s="8" customFormat="1" x14ac:dyDescent="0.3">
      <c r="A564" s="9">
        <v>42228</v>
      </c>
      <c r="B564" s="8" t="s">
        <v>3</v>
      </c>
      <c r="C564" s="16">
        <v>58929.91</v>
      </c>
    </row>
    <row r="565" spans="1:3" s="8" customFormat="1" x14ac:dyDescent="0.3">
      <c r="A565" s="9">
        <v>42228</v>
      </c>
      <c r="B565" s="8" t="s">
        <v>210</v>
      </c>
      <c r="C565" s="16">
        <v>700000</v>
      </c>
    </row>
    <row r="566" spans="1:3" s="8" customFormat="1" x14ac:dyDescent="0.3">
      <c r="A566" s="9">
        <v>42228</v>
      </c>
      <c r="B566" s="8" t="s">
        <v>211</v>
      </c>
      <c r="C566" s="16">
        <v>500</v>
      </c>
    </row>
    <row r="567" spans="1:3" s="8" customFormat="1" x14ac:dyDescent="0.3">
      <c r="A567" s="9">
        <v>42230</v>
      </c>
      <c r="B567" s="8" t="s">
        <v>212</v>
      </c>
      <c r="C567" s="16">
        <v>500</v>
      </c>
    </row>
    <row r="568" spans="1:3" s="8" customFormat="1" x14ac:dyDescent="0.3">
      <c r="A568" s="9">
        <v>42233</v>
      </c>
      <c r="B568" s="8" t="s">
        <v>13</v>
      </c>
      <c r="C568" s="16">
        <v>591600</v>
      </c>
    </row>
    <row r="569" spans="1:3" s="8" customFormat="1" x14ac:dyDescent="0.3">
      <c r="A569" s="9">
        <v>42235</v>
      </c>
      <c r="B569" s="8" t="s">
        <v>213</v>
      </c>
      <c r="C569" s="16">
        <v>26904.34</v>
      </c>
    </row>
    <row r="570" spans="1:3" s="8" customFormat="1" x14ac:dyDescent="0.3">
      <c r="A570" s="9">
        <v>42235</v>
      </c>
      <c r="B570" s="8" t="s">
        <v>214</v>
      </c>
      <c r="C570" s="16">
        <v>1575.56</v>
      </c>
    </row>
    <row r="571" spans="1:3" s="8" customFormat="1" x14ac:dyDescent="0.3">
      <c r="A571" s="9">
        <v>42235</v>
      </c>
      <c r="B571" s="8" t="s">
        <v>215</v>
      </c>
      <c r="C571" s="16">
        <v>1086463.05</v>
      </c>
    </row>
    <row r="572" spans="1:3" s="8" customFormat="1" x14ac:dyDescent="0.3">
      <c r="A572" s="9">
        <v>42240</v>
      </c>
      <c r="B572" s="8" t="s">
        <v>216</v>
      </c>
      <c r="C572" s="16">
        <v>358426.93</v>
      </c>
    </row>
    <row r="573" spans="1:3" s="8" customFormat="1" x14ac:dyDescent="0.3">
      <c r="A573" s="9">
        <v>42240</v>
      </c>
      <c r="B573" s="8" t="s">
        <v>217</v>
      </c>
      <c r="C573" s="16">
        <v>11043.57</v>
      </c>
    </row>
    <row r="574" spans="1:3" s="8" customFormat="1" x14ac:dyDescent="0.3">
      <c r="A574" s="9">
        <v>42243</v>
      </c>
      <c r="B574" s="8" t="s">
        <v>6</v>
      </c>
      <c r="C574" s="16">
        <v>4000</v>
      </c>
    </row>
    <row r="575" spans="1:3" s="8" customFormat="1" x14ac:dyDescent="0.3">
      <c r="A575" s="9">
        <v>42243</v>
      </c>
      <c r="B575" s="8" t="s">
        <v>46</v>
      </c>
      <c r="C575" s="16">
        <v>77560.789999999994</v>
      </c>
    </row>
    <row r="576" spans="1:3" s="8" customFormat="1" x14ac:dyDescent="0.3">
      <c r="A576" s="9">
        <v>42243</v>
      </c>
      <c r="B576" s="8" t="s">
        <v>218</v>
      </c>
      <c r="C576" s="16">
        <v>24.99</v>
      </c>
    </row>
    <row r="577" spans="1:3" s="8" customFormat="1" x14ac:dyDescent="0.3">
      <c r="A577" s="9">
        <v>42244</v>
      </c>
      <c r="B577" s="8" t="s">
        <v>219</v>
      </c>
      <c r="C577" s="16">
        <v>233798.66</v>
      </c>
    </row>
    <row r="578" spans="1:3" s="8" customFormat="1" x14ac:dyDescent="0.3">
      <c r="A578" s="9">
        <v>42244</v>
      </c>
      <c r="B578" s="8" t="s">
        <v>220</v>
      </c>
      <c r="C578" s="16">
        <v>15519.35</v>
      </c>
    </row>
    <row r="579" spans="1:3" s="8" customFormat="1" x14ac:dyDescent="0.3">
      <c r="A579" s="9"/>
      <c r="B579" s="10" t="s">
        <v>221</v>
      </c>
      <c r="C579" s="21">
        <f>SUM(C523:C578)</f>
        <v>5303750.79</v>
      </c>
    </row>
    <row r="580" spans="1:3" s="8" customFormat="1" x14ac:dyDescent="0.3">
      <c r="A580" s="9"/>
      <c r="B580" s="10"/>
      <c r="C580" s="21"/>
    </row>
    <row r="581" spans="1:3" s="8" customFormat="1" x14ac:dyDescent="0.3">
      <c r="A581" s="9">
        <v>42249</v>
      </c>
      <c r="B581" s="8" t="s">
        <v>223</v>
      </c>
      <c r="C581" s="16">
        <v>1024530.89</v>
      </c>
    </row>
    <row r="582" spans="1:3" s="8" customFormat="1" x14ac:dyDescent="0.3">
      <c r="A582" s="9">
        <v>42256</v>
      </c>
      <c r="B582" s="8" t="s">
        <v>224</v>
      </c>
      <c r="C582" s="16">
        <v>2306.39</v>
      </c>
    </row>
    <row r="583" spans="1:3" s="8" customFormat="1" x14ac:dyDescent="0.3">
      <c r="A583" s="9">
        <v>42257</v>
      </c>
      <c r="B583" s="8" t="s">
        <v>225</v>
      </c>
      <c r="C583" s="16">
        <v>100</v>
      </c>
    </row>
    <row r="584" spans="1:3" s="8" customFormat="1" x14ac:dyDescent="0.3">
      <c r="A584" s="9">
        <v>42261</v>
      </c>
      <c r="B584" s="8" t="s">
        <v>3</v>
      </c>
      <c r="C584" s="16">
        <v>11.29</v>
      </c>
    </row>
    <row r="585" spans="1:3" s="8" customFormat="1" x14ac:dyDescent="0.3">
      <c r="A585" s="9">
        <v>42261</v>
      </c>
      <c r="B585" s="8" t="s">
        <v>3</v>
      </c>
      <c r="C585" s="16">
        <v>13.06</v>
      </c>
    </row>
    <row r="586" spans="1:3" s="8" customFormat="1" x14ac:dyDescent="0.3">
      <c r="A586" s="9">
        <v>42261</v>
      </c>
      <c r="B586" s="8" t="s">
        <v>3</v>
      </c>
      <c r="C586" s="16">
        <v>15.14</v>
      </c>
    </row>
    <row r="587" spans="1:3" s="8" customFormat="1" x14ac:dyDescent="0.3">
      <c r="A587" s="9">
        <v>42261</v>
      </c>
      <c r="B587" s="8" t="s">
        <v>3</v>
      </c>
      <c r="C587" s="16">
        <v>16.48</v>
      </c>
    </row>
    <row r="588" spans="1:3" s="8" customFormat="1" x14ac:dyDescent="0.3">
      <c r="A588" s="9">
        <v>42261</v>
      </c>
      <c r="B588" s="8" t="s">
        <v>3</v>
      </c>
      <c r="C588" s="16">
        <v>16.940000000000001</v>
      </c>
    </row>
    <row r="589" spans="1:3" s="8" customFormat="1" x14ac:dyDescent="0.3">
      <c r="A589" s="9">
        <v>42261</v>
      </c>
      <c r="B589" s="8" t="s">
        <v>3</v>
      </c>
      <c r="C589" s="16">
        <v>53.7</v>
      </c>
    </row>
    <row r="590" spans="1:3" s="8" customFormat="1" x14ac:dyDescent="0.3">
      <c r="A590" s="9">
        <v>42261</v>
      </c>
      <c r="B590" s="8" t="s">
        <v>3</v>
      </c>
      <c r="C590" s="16">
        <v>66.63</v>
      </c>
    </row>
    <row r="591" spans="1:3" s="8" customFormat="1" x14ac:dyDescent="0.3">
      <c r="A591" s="9">
        <v>42261</v>
      </c>
      <c r="B591" s="8" t="s">
        <v>3</v>
      </c>
      <c r="C591" s="16">
        <v>77.86</v>
      </c>
    </row>
    <row r="592" spans="1:3" s="8" customFormat="1" x14ac:dyDescent="0.3">
      <c r="A592" s="9">
        <v>42261</v>
      </c>
      <c r="B592" s="8" t="s">
        <v>3</v>
      </c>
      <c r="C592" s="16">
        <v>86.14</v>
      </c>
    </row>
    <row r="593" spans="1:3" s="8" customFormat="1" x14ac:dyDescent="0.3">
      <c r="A593" s="9">
        <v>42261</v>
      </c>
      <c r="B593" s="8" t="s">
        <v>3</v>
      </c>
      <c r="C593" s="16">
        <v>89.38</v>
      </c>
    </row>
    <row r="594" spans="1:3" s="8" customFormat="1" x14ac:dyDescent="0.3">
      <c r="A594" s="9">
        <v>42261</v>
      </c>
      <c r="B594" s="8" t="s">
        <v>3</v>
      </c>
      <c r="C594" s="16">
        <v>107.17</v>
      </c>
    </row>
    <row r="595" spans="1:3" s="8" customFormat="1" x14ac:dyDescent="0.3">
      <c r="A595" s="9">
        <v>42261</v>
      </c>
      <c r="B595" s="8" t="s">
        <v>3</v>
      </c>
      <c r="C595" s="16">
        <v>299.85000000000002</v>
      </c>
    </row>
    <row r="596" spans="1:3" s="8" customFormat="1" x14ac:dyDescent="0.3">
      <c r="A596" s="9">
        <v>42261</v>
      </c>
      <c r="B596" s="8" t="s">
        <v>3</v>
      </c>
      <c r="C596" s="16">
        <v>412.61</v>
      </c>
    </row>
    <row r="597" spans="1:3" s="8" customFormat="1" x14ac:dyDescent="0.3">
      <c r="A597" s="9">
        <v>42261</v>
      </c>
      <c r="B597" s="8" t="s">
        <v>3</v>
      </c>
      <c r="C597" s="16">
        <v>507.32</v>
      </c>
    </row>
    <row r="598" spans="1:3" s="8" customFormat="1" x14ac:dyDescent="0.3">
      <c r="A598" s="9">
        <v>42261</v>
      </c>
      <c r="B598" s="8" t="s">
        <v>3</v>
      </c>
      <c r="C598" s="16">
        <v>565.30999999999995</v>
      </c>
    </row>
    <row r="599" spans="1:3" s="8" customFormat="1" x14ac:dyDescent="0.3">
      <c r="A599" s="9">
        <v>42261</v>
      </c>
      <c r="B599" s="8" t="s">
        <v>3</v>
      </c>
      <c r="C599" s="16">
        <v>581.21</v>
      </c>
    </row>
    <row r="600" spans="1:3" s="8" customFormat="1" x14ac:dyDescent="0.3">
      <c r="A600" s="9">
        <v>42261</v>
      </c>
      <c r="B600" s="8" t="s">
        <v>3</v>
      </c>
      <c r="C600" s="16">
        <v>829.28</v>
      </c>
    </row>
    <row r="601" spans="1:3" s="8" customFormat="1" x14ac:dyDescent="0.3">
      <c r="A601" s="9">
        <v>42261</v>
      </c>
      <c r="B601" s="8" t="s">
        <v>3</v>
      </c>
      <c r="C601" s="16">
        <v>855.09</v>
      </c>
    </row>
    <row r="602" spans="1:3" s="8" customFormat="1" x14ac:dyDescent="0.3">
      <c r="A602" s="9">
        <v>42261</v>
      </c>
      <c r="B602" s="8" t="s">
        <v>3</v>
      </c>
      <c r="C602" s="16">
        <v>898.99</v>
      </c>
    </row>
    <row r="603" spans="1:3" s="8" customFormat="1" x14ac:dyDescent="0.3">
      <c r="A603" s="9">
        <v>42261</v>
      </c>
      <c r="B603" s="8" t="s">
        <v>3</v>
      </c>
      <c r="C603" s="16">
        <v>923.05</v>
      </c>
    </row>
    <row r="604" spans="1:3" s="8" customFormat="1" x14ac:dyDescent="0.3">
      <c r="A604" s="9">
        <v>42261</v>
      </c>
      <c r="B604" s="8" t="s">
        <v>3</v>
      </c>
      <c r="C604" s="16">
        <v>1246.22</v>
      </c>
    </row>
    <row r="605" spans="1:3" s="8" customFormat="1" x14ac:dyDescent="0.3">
      <c r="A605" s="9">
        <v>42261</v>
      </c>
      <c r="B605" s="8" t="s">
        <v>3</v>
      </c>
      <c r="C605" s="16">
        <v>1429.25</v>
      </c>
    </row>
    <row r="606" spans="1:3" s="8" customFormat="1" x14ac:dyDescent="0.3">
      <c r="A606" s="9">
        <v>42261</v>
      </c>
      <c r="B606" s="8" t="s">
        <v>3</v>
      </c>
      <c r="C606" s="16">
        <v>1447.26</v>
      </c>
    </row>
    <row r="607" spans="1:3" s="8" customFormat="1" x14ac:dyDescent="0.3">
      <c r="A607" s="9">
        <v>42261</v>
      </c>
      <c r="B607" s="8" t="s">
        <v>3</v>
      </c>
      <c r="C607" s="16">
        <v>1771.52</v>
      </c>
    </row>
    <row r="608" spans="1:3" s="8" customFormat="1" x14ac:dyDescent="0.3">
      <c r="A608" s="9">
        <v>42261</v>
      </c>
      <c r="B608" s="8" t="s">
        <v>3</v>
      </c>
      <c r="C608" s="16">
        <v>2248.39</v>
      </c>
    </row>
    <row r="609" spans="1:3" s="8" customFormat="1" x14ac:dyDescent="0.3">
      <c r="A609" s="9">
        <v>42261</v>
      </c>
      <c r="B609" s="8" t="s">
        <v>3</v>
      </c>
      <c r="C609" s="16">
        <v>3035.96</v>
      </c>
    </row>
    <row r="610" spans="1:3" s="8" customFormat="1" x14ac:dyDescent="0.3">
      <c r="A610" s="9">
        <v>42261</v>
      </c>
      <c r="B610" s="8" t="s">
        <v>3</v>
      </c>
      <c r="C610" s="16">
        <v>4385.2700000000004</v>
      </c>
    </row>
    <row r="611" spans="1:3" s="8" customFormat="1" x14ac:dyDescent="0.3">
      <c r="A611" s="9">
        <v>42261</v>
      </c>
      <c r="B611" s="8" t="s">
        <v>3</v>
      </c>
      <c r="C611" s="16">
        <v>5685.96</v>
      </c>
    </row>
    <row r="612" spans="1:3" s="8" customFormat="1" x14ac:dyDescent="0.3">
      <c r="A612" s="9">
        <v>42261</v>
      </c>
      <c r="B612" s="8" t="s">
        <v>3</v>
      </c>
      <c r="C612" s="16">
        <v>7715.68</v>
      </c>
    </row>
    <row r="613" spans="1:3" s="8" customFormat="1" x14ac:dyDescent="0.3">
      <c r="A613" s="9">
        <v>42261</v>
      </c>
      <c r="B613" s="8" t="s">
        <v>3</v>
      </c>
      <c r="C613" s="16">
        <v>8219.11</v>
      </c>
    </row>
    <row r="614" spans="1:3" s="8" customFormat="1" x14ac:dyDescent="0.3">
      <c r="A614" s="9">
        <v>42261</v>
      </c>
      <c r="B614" s="8" t="s">
        <v>3</v>
      </c>
      <c r="C614" s="16">
        <v>17544.34</v>
      </c>
    </row>
    <row r="615" spans="1:3" s="8" customFormat="1" x14ac:dyDescent="0.3">
      <c r="A615" s="9">
        <v>42261</v>
      </c>
      <c r="B615" s="8" t="s">
        <v>3</v>
      </c>
      <c r="C615" s="16">
        <v>31463.88</v>
      </c>
    </row>
    <row r="616" spans="1:3" s="8" customFormat="1" x14ac:dyDescent="0.3">
      <c r="A616" s="9">
        <v>42261</v>
      </c>
      <c r="B616" s="8" t="s">
        <v>3</v>
      </c>
      <c r="C616" s="16">
        <v>34671.61</v>
      </c>
    </row>
    <row r="617" spans="1:3" s="8" customFormat="1" x14ac:dyDescent="0.3">
      <c r="A617" s="9">
        <v>42261</v>
      </c>
      <c r="B617" s="8" t="s">
        <v>3</v>
      </c>
      <c r="C617" s="16">
        <v>53549.82</v>
      </c>
    </row>
    <row r="618" spans="1:3" s="8" customFormat="1" x14ac:dyDescent="0.3">
      <c r="A618" s="9">
        <v>42262</v>
      </c>
      <c r="B618" s="8" t="s">
        <v>226</v>
      </c>
      <c r="C618" s="16">
        <v>100</v>
      </c>
    </row>
    <row r="619" spans="1:3" s="8" customFormat="1" x14ac:dyDescent="0.3">
      <c r="A619" s="9">
        <v>42263</v>
      </c>
      <c r="B619" s="8" t="s">
        <v>227</v>
      </c>
      <c r="C619" s="16">
        <v>1056408.8400000001</v>
      </c>
    </row>
    <row r="620" spans="1:3" s="8" customFormat="1" x14ac:dyDescent="0.3">
      <c r="A620" s="9">
        <v>42265</v>
      </c>
      <c r="B620" s="8" t="s">
        <v>228</v>
      </c>
      <c r="C620" s="16">
        <v>339062.17</v>
      </c>
    </row>
    <row r="621" spans="1:3" s="8" customFormat="1" x14ac:dyDescent="0.3">
      <c r="A621" s="9">
        <v>42268</v>
      </c>
      <c r="B621" s="8" t="s">
        <v>229</v>
      </c>
      <c r="C621" s="16">
        <v>34454.11</v>
      </c>
    </row>
    <row r="622" spans="1:3" s="8" customFormat="1" x14ac:dyDescent="0.3">
      <c r="A622" s="9">
        <v>42268</v>
      </c>
      <c r="B622" s="8" t="s">
        <v>230</v>
      </c>
      <c r="C622" s="16">
        <v>1100000</v>
      </c>
    </row>
    <row r="623" spans="1:3" s="8" customFormat="1" x14ac:dyDescent="0.3">
      <c r="A623" s="9">
        <v>42269</v>
      </c>
      <c r="B623" s="8" t="s">
        <v>231</v>
      </c>
      <c r="C623" s="16">
        <v>12564.88</v>
      </c>
    </row>
    <row r="624" spans="1:3" s="8" customFormat="1" x14ac:dyDescent="0.3">
      <c r="A624" s="9">
        <v>42272</v>
      </c>
      <c r="B624" s="8" t="s">
        <v>6</v>
      </c>
      <c r="C624" s="16">
        <v>4000</v>
      </c>
    </row>
    <row r="625" spans="1:3" s="8" customFormat="1" x14ac:dyDescent="0.3">
      <c r="A625" s="9">
        <v>42277</v>
      </c>
      <c r="B625" s="8" t="s">
        <v>232</v>
      </c>
      <c r="C625" s="16">
        <v>845.3</v>
      </c>
    </row>
    <row r="626" spans="1:3" s="8" customFormat="1" x14ac:dyDescent="0.3">
      <c r="A626" s="9"/>
      <c r="B626" s="10" t="s">
        <v>233</v>
      </c>
      <c r="C626" s="21">
        <f>SUM(C581:C625)</f>
        <v>3755213.3499999996</v>
      </c>
    </row>
    <row r="627" spans="1:3" s="8" customFormat="1" x14ac:dyDescent="0.3">
      <c r="A627" s="9"/>
      <c r="B627" s="10"/>
      <c r="C627" s="21"/>
    </row>
    <row r="628" spans="1:3" x14ac:dyDescent="0.3">
      <c r="A628" s="9"/>
      <c r="B628" s="11" t="s">
        <v>8</v>
      </c>
    </row>
    <row r="629" spans="1:3" x14ac:dyDescent="0.3">
      <c r="A629" s="3" t="s">
        <v>9</v>
      </c>
      <c r="B629" s="8"/>
    </row>
    <row r="630" spans="1:3" x14ac:dyDescent="0.3">
      <c r="A630" s="9">
        <v>41943</v>
      </c>
      <c r="B630" s="12" t="s">
        <v>14</v>
      </c>
      <c r="C630" s="17">
        <f>C60</f>
        <v>5656255.8000000007</v>
      </c>
    </row>
    <row r="631" spans="1:3" x14ac:dyDescent="0.3">
      <c r="A631" s="9">
        <v>41973</v>
      </c>
      <c r="B631" s="12" t="s">
        <v>15</v>
      </c>
      <c r="C631" s="17">
        <f>C109</f>
        <v>2444229.3299999996</v>
      </c>
    </row>
    <row r="632" spans="1:3" x14ac:dyDescent="0.3">
      <c r="A632" s="9">
        <v>42004</v>
      </c>
      <c r="B632" s="12" t="s">
        <v>16</v>
      </c>
      <c r="C632" s="17">
        <f>C169</f>
        <v>5022207.66</v>
      </c>
    </row>
    <row r="633" spans="1:3" x14ac:dyDescent="0.3">
      <c r="A633" s="9">
        <v>42035</v>
      </c>
      <c r="B633" s="12" t="s">
        <v>17</v>
      </c>
      <c r="C633" s="17">
        <f>C223</f>
        <v>3788902.3200000012</v>
      </c>
    </row>
    <row r="634" spans="1:3" x14ac:dyDescent="0.3">
      <c r="A634" s="9">
        <v>42063</v>
      </c>
      <c r="B634" s="12" t="s">
        <v>18</v>
      </c>
      <c r="C634" s="17">
        <f>C274</f>
        <v>3320787.6799999997</v>
      </c>
    </row>
    <row r="635" spans="1:3" s="8" customFormat="1" x14ac:dyDescent="0.3">
      <c r="A635" s="9">
        <v>42094</v>
      </c>
      <c r="B635" s="12" t="s">
        <v>104</v>
      </c>
      <c r="C635" s="17">
        <f>C334</f>
        <v>3590444.4199999995</v>
      </c>
    </row>
    <row r="636" spans="1:3" s="8" customFormat="1" x14ac:dyDescent="0.3">
      <c r="A636" s="9">
        <v>42124</v>
      </c>
      <c r="B636" s="12" t="s">
        <v>105</v>
      </c>
      <c r="C636" s="17">
        <f>C356</f>
        <v>4875487.6500000004</v>
      </c>
    </row>
    <row r="637" spans="1:3" s="8" customFormat="1" x14ac:dyDescent="0.3">
      <c r="A637" s="9">
        <v>42155</v>
      </c>
      <c r="B637" s="12" t="s">
        <v>106</v>
      </c>
      <c r="C637" s="17">
        <f>C409</f>
        <v>3522415.67</v>
      </c>
    </row>
    <row r="638" spans="1:3" s="8" customFormat="1" x14ac:dyDescent="0.3">
      <c r="A638" s="9">
        <v>42185</v>
      </c>
      <c r="B638" s="12" t="s">
        <v>178</v>
      </c>
      <c r="C638" s="17">
        <f>C459</f>
        <v>3382320.9900000007</v>
      </c>
    </row>
    <row r="639" spans="1:3" s="8" customFormat="1" x14ac:dyDescent="0.3">
      <c r="A639" s="9">
        <v>42216</v>
      </c>
      <c r="B639" s="12" t="s">
        <v>202</v>
      </c>
      <c r="C639" s="17">
        <f>C521</f>
        <v>8349064.4699999988</v>
      </c>
    </row>
    <row r="640" spans="1:3" s="8" customFormat="1" x14ac:dyDescent="0.3">
      <c r="A640" s="9">
        <v>42247</v>
      </c>
      <c r="B640" s="12" t="s">
        <v>222</v>
      </c>
      <c r="C640" s="17">
        <f>C579</f>
        <v>5303750.79</v>
      </c>
    </row>
    <row r="641" spans="1:3" s="8" customFormat="1" x14ac:dyDescent="0.3">
      <c r="A641" s="9">
        <v>42277</v>
      </c>
      <c r="B641" s="12" t="s">
        <v>234</v>
      </c>
      <c r="C641" s="17">
        <f>C626</f>
        <v>3755213.3499999996</v>
      </c>
    </row>
    <row r="642" spans="1:3" x14ac:dyDescent="0.3">
      <c r="A642" s="13"/>
      <c r="B642" s="23" t="s">
        <v>10</v>
      </c>
      <c r="C642" s="15">
        <f>SUM(C630:C641)</f>
        <v>53011080.130000003</v>
      </c>
    </row>
  </sheetData>
  <sortState ref="A2:C11322">
    <sortCondition ref="A2:A1132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VARIOUS TRANSACTION POOLED CASH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Torres</dc:creator>
  <cp:lastModifiedBy>Lizette Gomez</cp:lastModifiedBy>
  <dcterms:created xsi:type="dcterms:W3CDTF">2014-06-02T21:50:42Z</dcterms:created>
  <dcterms:modified xsi:type="dcterms:W3CDTF">2015-10-15T21:43:04Z</dcterms:modified>
</cp:coreProperties>
</file>