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A:\CITY ELECTIONS\Election May 2023\RESULTS\"/>
    </mc:Choice>
  </mc:AlternateContent>
  <xr:revisionPtr revIDLastSave="0" documentId="13_ncr:1_{EA5ECFC3-8453-4A54-90F2-64320624DE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ficial Results 5-1-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" l="1"/>
  <c r="P13" i="1"/>
  <c r="O13" i="1"/>
  <c r="N13" i="1"/>
  <c r="M13" i="1"/>
  <c r="L13" i="1"/>
  <c r="K13" i="1"/>
  <c r="J13" i="1"/>
  <c r="J6" i="1"/>
  <c r="J7" i="1"/>
  <c r="J8" i="1"/>
  <c r="J9" i="1"/>
  <c r="J10" i="1"/>
  <c r="J11" i="1"/>
  <c r="J12" i="1"/>
  <c r="J5" i="1"/>
  <c r="I13" i="1"/>
  <c r="H13" i="1"/>
  <c r="G13" i="1"/>
  <c r="E13" i="1"/>
  <c r="F13" i="1"/>
  <c r="E6" i="1"/>
  <c r="E7" i="1"/>
  <c r="E8" i="1"/>
  <c r="E9" i="1"/>
  <c r="E10" i="1"/>
  <c r="E11" i="1"/>
  <c r="E12" i="1"/>
  <c r="E5" i="1"/>
  <c r="D13" i="1"/>
  <c r="C13" i="1"/>
  <c r="B13" i="1"/>
</calcChain>
</file>

<file path=xl/sharedStrings.xml><?xml version="1.0" encoding="utf-8"?>
<sst xmlns="http://schemas.openxmlformats.org/spreadsheetml/2006/main" count="35" uniqueCount="27">
  <si>
    <t>Mail Ballots</t>
  </si>
  <si>
    <t>Percentage</t>
  </si>
  <si>
    <r>
      <rPr>
        <b/>
        <sz val="10"/>
        <color rgb="FF020202"/>
        <rFont val="Arial Narrow"/>
        <family val="2"/>
      </rPr>
      <t>Totals</t>
    </r>
  </si>
  <si>
    <t>Total Votes Cast</t>
  </si>
  <si>
    <t>Contest Total</t>
  </si>
  <si>
    <r>
      <rPr>
        <sz val="12"/>
        <color rgb="FF1F4D79"/>
        <rFont val="Arial Narrow"/>
        <family val="2"/>
      </rPr>
      <t>VOTE FOR 1</t>
    </r>
  </si>
  <si>
    <t>MAYOR</t>
  </si>
  <si>
    <t>VOTE FOR 1</t>
  </si>
  <si>
    <t>ANDY HARVEY</t>
  </si>
  <si>
    <t>RICARDO "RICK" PEDRAZA</t>
  </si>
  <si>
    <t>AMBROSIO "AMOS" HERNANDEZ</t>
  </si>
  <si>
    <t>COMMISSIONER, PL. 1</t>
  </si>
  <si>
    <t>COMMISSIONER, PL. 5</t>
  </si>
  <si>
    <t>COMMISSIONER, PL. 6</t>
  </si>
  <si>
    <t>MICHAEL PACHECO</t>
  </si>
  <si>
    <t>EDGAR RINCON</t>
  </si>
  <si>
    <t>ELEAZAR GUAJARDO</t>
  </si>
  <si>
    <t>RICARDO MEDINA</t>
  </si>
  <si>
    <t>ITZA FLORES</t>
  </si>
  <si>
    <t>Pl No. 1 - Pharr Natatorium</t>
  </si>
  <si>
    <t>Pl No. 2 - Jose "Pepe" Salinas</t>
  </si>
  <si>
    <t>Pl No. 3 - Pharr One Building</t>
  </si>
  <si>
    <t>Pl No. 4 - Pharr City Hall</t>
  </si>
  <si>
    <t>Pl No. 5 - Dev and Research Ctr.</t>
  </si>
  <si>
    <t>EV - Jose "Pepe" Salinas Rec Ctr.</t>
  </si>
  <si>
    <t>EV - Development &amp; Research Ctr.</t>
  </si>
  <si>
    <t>City of Pharr General Election May 6,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</si>
</sst>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10"/>
      <color rgb="FF020202"/>
      <name val="Arial Narrow"/>
      <family val="2"/>
    </font>
    <font>
      <sz val="12"/>
      <name val="Arial Narrow"/>
      <family val="2"/>
    </font>
    <font>
      <b/>
      <sz val="14"/>
      <color rgb="FF000000"/>
      <name val="Arial Narrow"/>
      <family val="2"/>
    </font>
    <font>
      <b/>
      <sz val="10"/>
      <color rgb="FF000000"/>
      <name val="Times New Roman"/>
      <family val="1"/>
    </font>
    <font>
      <sz val="12"/>
      <color rgb="FF1F4D79"/>
      <name val="Arial Narrow"/>
      <family val="2"/>
    </font>
    <font>
      <b/>
      <sz val="12"/>
      <color rgb="FF1F4D79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2E1F9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1D0CC"/>
      </bottom>
      <diagonal/>
    </border>
    <border>
      <left style="thin">
        <color rgb="FFD1D0CC"/>
      </left>
      <right style="thin">
        <color rgb="FFD1D0CC"/>
      </right>
      <top style="thin">
        <color rgb="FFD1D0CC"/>
      </top>
      <bottom style="thin">
        <color rgb="FFD1D0CC"/>
      </bottom>
      <diagonal/>
    </border>
    <border>
      <left style="thin">
        <color rgb="FFD1D0CC"/>
      </left>
      <right/>
      <top style="thin">
        <color rgb="FFD1D0CC"/>
      </top>
      <bottom style="thin">
        <color rgb="FFD1D0CC"/>
      </bottom>
      <diagonal/>
    </border>
    <border>
      <left/>
      <right/>
      <top style="thin">
        <color rgb="FFD1D0CC"/>
      </top>
      <bottom style="thin">
        <color rgb="FFD1D0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1D0CC"/>
      </left>
      <right/>
      <top style="thin">
        <color rgb="FFD1D0CC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D1D0CC"/>
      </bottom>
      <diagonal/>
    </border>
    <border>
      <left/>
      <right/>
      <top style="medium">
        <color indexed="64"/>
      </top>
      <bottom style="thin">
        <color rgb="FFD1D0CC"/>
      </bottom>
      <diagonal/>
    </border>
    <border>
      <left/>
      <right style="medium">
        <color indexed="64"/>
      </right>
      <top style="medium">
        <color indexed="64"/>
      </top>
      <bottom style="thin">
        <color rgb="FFD1D0CC"/>
      </bottom>
      <diagonal/>
    </border>
    <border>
      <left style="medium">
        <color indexed="64"/>
      </left>
      <right/>
      <top style="thin">
        <color rgb="FFD1D0CC"/>
      </top>
      <bottom style="thin">
        <color rgb="FFD1D0CC"/>
      </bottom>
      <diagonal/>
    </border>
    <border>
      <left/>
      <right style="medium">
        <color indexed="64"/>
      </right>
      <top style="thin">
        <color rgb="FFD1D0CC"/>
      </top>
      <bottom style="thin">
        <color rgb="FFD1D0CC"/>
      </bottom>
      <diagonal/>
    </border>
    <border>
      <left style="medium">
        <color indexed="64"/>
      </left>
      <right style="thin">
        <color rgb="FFD1D0CC"/>
      </right>
      <top style="thin">
        <color rgb="FFD1D0CC"/>
      </top>
      <bottom style="thin">
        <color rgb="FFD1D0CC"/>
      </bottom>
      <diagonal/>
    </border>
    <border>
      <left style="thin">
        <color rgb="FFD1D0CC"/>
      </left>
      <right style="medium">
        <color indexed="64"/>
      </right>
      <top style="thin">
        <color rgb="FFD1D0CC"/>
      </top>
      <bottom style="thin">
        <color rgb="FFD1D0CC"/>
      </bottom>
      <diagonal/>
    </border>
    <border>
      <left style="medium">
        <color indexed="64"/>
      </left>
      <right style="thin">
        <color rgb="FFD1D0CC"/>
      </right>
      <top style="medium">
        <color indexed="64"/>
      </top>
      <bottom style="medium">
        <color indexed="64"/>
      </bottom>
      <diagonal/>
    </border>
    <border>
      <left style="thin">
        <color rgb="FFD1D0CC"/>
      </left>
      <right style="thin">
        <color rgb="FFD1D0CC"/>
      </right>
      <top style="medium">
        <color indexed="64"/>
      </top>
      <bottom style="medium">
        <color indexed="64"/>
      </bottom>
      <diagonal/>
    </border>
    <border>
      <left style="thin">
        <color rgb="FFD1D0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D1D0CC"/>
      </right>
      <top style="thin">
        <color rgb="FFD1D0CC"/>
      </top>
      <bottom style="medium">
        <color indexed="64"/>
      </bottom>
      <diagonal/>
    </border>
    <border>
      <left style="thin">
        <color rgb="FFD1D0CC"/>
      </left>
      <right style="thin">
        <color rgb="FFD1D0CC"/>
      </right>
      <top style="thin">
        <color rgb="FFD1D0CC"/>
      </top>
      <bottom style="medium">
        <color indexed="64"/>
      </bottom>
      <diagonal/>
    </border>
    <border>
      <left style="thin">
        <color rgb="FFD1D0CC"/>
      </left>
      <right style="medium">
        <color indexed="64"/>
      </right>
      <top style="thin">
        <color rgb="FFD1D0C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 applyAlignment="1">
      <alignment horizontal="left" vertical="top"/>
    </xf>
    <xf numFmtId="0" fontId="4" fillId="2" borderId="3" xfId="0" applyFont="1" applyFill="1" applyBorder="1" applyAlignment="1">
      <alignment horizontal="left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2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10" fontId="3" fillId="0" borderId="17" xfId="1" applyNumberFormat="1" applyFont="1" applyFill="1" applyBorder="1" applyAlignment="1">
      <alignment horizontal="center" vertical="center"/>
    </xf>
    <xf numFmtId="10" fontId="3" fillId="0" borderId="18" xfId="1" applyNumberFormat="1" applyFont="1" applyFill="1" applyBorder="1" applyAlignment="1">
      <alignment horizontal="center" vertical="center"/>
    </xf>
    <xf numFmtId="9" fontId="3" fillId="0" borderId="18" xfId="1" applyFont="1" applyFill="1" applyBorder="1" applyAlignment="1">
      <alignment horizontal="center" vertical="center"/>
    </xf>
    <xf numFmtId="9" fontId="3" fillId="0" borderId="19" xfId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workbookViewId="0">
      <selection activeCell="N9" sqref="N9"/>
    </sheetView>
  </sheetViews>
  <sheetFormatPr defaultRowHeight="12.75" x14ac:dyDescent="0.2"/>
  <cols>
    <col min="1" max="1" width="32.6640625" customWidth="1"/>
    <col min="2" max="3" width="12.83203125" customWidth="1"/>
    <col min="4" max="4" width="14.5" customWidth="1"/>
    <col min="5" max="8" width="12.83203125" customWidth="1"/>
    <col min="9" max="9" width="14.33203125" customWidth="1"/>
    <col min="10" max="17" width="12.83203125" customWidth="1"/>
  </cols>
  <sheetData>
    <row r="1" spans="1:17" ht="30" customHeight="1" thickBot="1" x14ac:dyDescent="0.25">
      <c r="B1" s="35" t="s">
        <v>26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7" ht="21.95" customHeight="1" x14ac:dyDescent="0.2">
      <c r="A2" s="38"/>
      <c r="B2" s="29" t="s">
        <v>6</v>
      </c>
      <c r="C2" s="30"/>
      <c r="D2" s="30"/>
      <c r="E2" s="30"/>
      <c r="F2" s="31"/>
      <c r="G2" s="29" t="s">
        <v>11</v>
      </c>
      <c r="H2" s="30"/>
      <c r="I2" s="30"/>
      <c r="J2" s="30"/>
      <c r="K2" s="31"/>
      <c r="L2" s="29" t="s">
        <v>12</v>
      </c>
      <c r="M2" s="30"/>
      <c r="N2" s="31"/>
      <c r="O2" s="29" t="s">
        <v>13</v>
      </c>
      <c r="P2" s="30"/>
      <c r="Q2" s="31"/>
    </row>
    <row r="3" spans="1:17" ht="21.95" customHeight="1" x14ac:dyDescent="0.2">
      <c r="A3" s="38"/>
      <c r="B3" s="37" t="s">
        <v>5</v>
      </c>
      <c r="C3" s="33"/>
      <c r="D3" s="33"/>
      <c r="E3" s="33"/>
      <c r="F3" s="34"/>
      <c r="G3" s="32" t="s">
        <v>7</v>
      </c>
      <c r="H3" s="33"/>
      <c r="I3" s="33"/>
      <c r="J3" s="33"/>
      <c r="K3" s="34"/>
      <c r="L3" s="37" t="s">
        <v>5</v>
      </c>
      <c r="M3" s="33"/>
      <c r="N3" s="34"/>
      <c r="O3" s="32" t="s">
        <v>7</v>
      </c>
      <c r="P3" s="33"/>
      <c r="Q3" s="34"/>
    </row>
    <row r="4" spans="1:17" ht="54" customHeight="1" x14ac:dyDescent="0.2">
      <c r="A4" s="39"/>
      <c r="B4" s="26" t="s">
        <v>8</v>
      </c>
      <c r="C4" s="27" t="s">
        <v>9</v>
      </c>
      <c r="D4" s="27" t="s">
        <v>10</v>
      </c>
      <c r="E4" s="27" t="s">
        <v>3</v>
      </c>
      <c r="F4" s="28" t="s">
        <v>4</v>
      </c>
      <c r="G4" s="26" t="s">
        <v>14</v>
      </c>
      <c r="H4" s="27" t="s">
        <v>15</v>
      </c>
      <c r="I4" s="27" t="s">
        <v>16</v>
      </c>
      <c r="J4" s="27" t="s">
        <v>3</v>
      </c>
      <c r="K4" s="28" t="s">
        <v>4</v>
      </c>
      <c r="L4" s="26" t="s">
        <v>17</v>
      </c>
      <c r="M4" s="27" t="s">
        <v>3</v>
      </c>
      <c r="N4" s="28" t="s">
        <v>4</v>
      </c>
      <c r="O4" s="26" t="s">
        <v>18</v>
      </c>
      <c r="P4" s="27" t="s">
        <v>3</v>
      </c>
      <c r="Q4" s="28" t="s">
        <v>4</v>
      </c>
    </row>
    <row r="5" spans="1:17" ht="21.95" customHeight="1" x14ac:dyDescent="0.2">
      <c r="A5" s="1" t="s">
        <v>19</v>
      </c>
      <c r="B5" s="2">
        <v>22</v>
      </c>
      <c r="C5" s="3">
        <v>2</v>
      </c>
      <c r="D5" s="3">
        <v>65</v>
      </c>
      <c r="E5" s="3">
        <f>SUM(B5:D5)</f>
        <v>89</v>
      </c>
      <c r="F5" s="4">
        <v>92</v>
      </c>
      <c r="G5" s="2">
        <v>42</v>
      </c>
      <c r="H5" s="3">
        <v>10</v>
      </c>
      <c r="I5" s="3">
        <v>39</v>
      </c>
      <c r="J5" s="3">
        <f>SUM(G5:I5)</f>
        <v>91</v>
      </c>
      <c r="K5" s="4">
        <v>92</v>
      </c>
      <c r="L5" s="2">
        <v>70</v>
      </c>
      <c r="M5" s="3">
        <v>70</v>
      </c>
      <c r="N5" s="4">
        <v>92</v>
      </c>
      <c r="O5" s="2">
        <v>62</v>
      </c>
      <c r="P5" s="3">
        <v>62</v>
      </c>
      <c r="Q5" s="4">
        <v>92</v>
      </c>
    </row>
    <row r="6" spans="1:17" ht="21.95" customHeight="1" x14ac:dyDescent="0.2">
      <c r="A6" s="5" t="s">
        <v>20</v>
      </c>
      <c r="B6" s="6">
        <v>75</v>
      </c>
      <c r="C6" s="7">
        <v>13</v>
      </c>
      <c r="D6" s="7">
        <v>80</v>
      </c>
      <c r="E6" s="7">
        <f t="shared" ref="E6:E12" si="0">SUM(B6:D6)</f>
        <v>168</v>
      </c>
      <c r="F6" s="8">
        <v>170</v>
      </c>
      <c r="G6" s="6">
        <v>53</v>
      </c>
      <c r="H6" s="7">
        <v>63</v>
      </c>
      <c r="I6" s="7">
        <v>51</v>
      </c>
      <c r="J6" s="7">
        <f t="shared" ref="J6:J12" si="1">SUM(G6:I6)</f>
        <v>167</v>
      </c>
      <c r="K6" s="8">
        <v>170</v>
      </c>
      <c r="L6" s="6">
        <v>122</v>
      </c>
      <c r="M6" s="7">
        <v>122</v>
      </c>
      <c r="N6" s="8">
        <v>170</v>
      </c>
      <c r="O6" s="6">
        <v>123</v>
      </c>
      <c r="P6" s="7">
        <v>123</v>
      </c>
      <c r="Q6" s="8">
        <v>170</v>
      </c>
    </row>
    <row r="7" spans="1:17" ht="21.95" customHeight="1" x14ac:dyDescent="0.2">
      <c r="A7" s="1" t="s">
        <v>21</v>
      </c>
      <c r="B7" s="2">
        <v>42</v>
      </c>
      <c r="C7" s="3">
        <v>5</v>
      </c>
      <c r="D7" s="3">
        <v>73</v>
      </c>
      <c r="E7" s="3">
        <f t="shared" si="0"/>
        <v>120</v>
      </c>
      <c r="F7" s="4">
        <v>120</v>
      </c>
      <c r="G7" s="2">
        <v>66</v>
      </c>
      <c r="H7" s="3">
        <v>16</v>
      </c>
      <c r="I7" s="3">
        <v>38</v>
      </c>
      <c r="J7" s="3">
        <f t="shared" si="1"/>
        <v>120</v>
      </c>
      <c r="K7" s="4">
        <v>120</v>
      </c>
      <c r="L7" s="2">
        <v>103</v>
      </c>
      <c r="M7" s="3">
        <v>103</v>
      </c>
      <c r="N7" s="4">
        <v>120</v>
      </c>
      <c r="O7" s="2">
        <v>96</v>
      </c>
      <c r="P7" s="3">
        <v>96</v>
      </c>
      <c r="Q7" s="4">
        <v>120</v>
      </c>
    </row>
    <row r="8" spans="1:17" ht="21.95" customHeight="1" x14ac:dyDescent="0.2">
      <c r="A8" s="5" t="s">
        <v>22</v>
      </c>
      <c r="B8" s="6">
        <v>89</v>
      </c>
      <c r="C8" s="7">
        <v>4</v>
      </c>
      <c r="D8" s="7">
        <v>104</v>
      </c>
      <c r="E8" s="7">
        <f t="shared" si="0"/>
        <v>197</v>
      </c>
      <c r="F8" s="8">
        <v>197</v>
      </c>
      <c r="G8" s="6">
        <v>85</v>
      </c>
      <c r="H8" s="7">
        <v>55</v>
      </c>
      <c r="I8" s="7">
        <v>54</v>
      </c>
      <c r="J8" s="7">
        <f t="shared" si="1"/>
        <v>194</v>
      </c>
      <c r="K8" s="8">
        <v>197</v>
      </c>
      <c r="L8" s="6">
        <v>138</v>
      </c>
      <c r="M8" s="7">
        <v>138</v>
      </c>
      <c r="N8" s="8">
        <v>197</v>
      </c>
      <c r="O8" s="6">
        <v>131</v>
      </c>
      <c r="P8" s="7">
        <v>131</v>
      </c>
      <c r="Q8" s="8">
        <v>197</v>
      </c>
    </row>
    <row r="9" spans="1:17" ht="21.95" customHeight="1" x14ac:dyDescent="0.2">
      <c r="A9" s="1" t="s">
        <v>23</v>
      </c>
      <c r="B9" s="2">
        <v>48</v>
      </c>
      <c r="C9" s="3">
        <v>13</v>
      </c>
      <c r="D9" s="3">
        <v>131</v>
      </c>
      <c r="E9" s="3">
        <f t="shared" si="0"/>
        <v>192</v>
      </c>
      <c r="F9" s="4">
        <v>192</v>
      </c>
      <c r="G9" s="2">
        <v>117</v>
      </c>
      <c r="H9" s="3">
        <v>44</v>
      </c>
      <c r="I9" s="3">
        <v>29</v>
      </c>
      <c r="J9" s="3">
        <f t="shared" si="1"/>
        <v>190</v>
      </c>
      <c r="K9" s="4">
        <v>192</v>
      </c>
      <c r="L9" s="2">
        <v>149</v>
      </c>
      <c r="M9" s="3">
        <v>149</v>
      </c>
      <c r="N9" s="4">
        <v>192</v>
      </c>
      <c r="O9" s="2">
        <v>134</v>
      </c>
      <c r="P9" s="3">
        <v>134</v>
      </c>
      <c r="Q9" s="4">
        <v>192</v>
      </c>
    </row>
    <row r="10" spans="1:17" ht="21.95" customHeight="1" x14ac:dyDescent="0.2">
      <c r="A10" s="5" t="s">
        <v>24</v>
      </c>
      <c r="B10" s="6">
        <v>533</v>
      </c>
      <c r="C10" s="9">
        <v>47</v>
      </c>
      <c r="D10" s="9">
        <v>901</v>
      </c>
      <c r="E10" s="9">
        <f t="shared" si="0"/>
        <v>1481</v>
      </c>
      <c r="F10" s="10">
        <v>1497</v>
      </c>
      <c r="G10" s="6">
        <v>679</v>
      </c>
      <c r="H10" s="9">
        <v>328</v>
      </c>
      <c r="I10" s="9">
        <v>459</v>
      </c>
      <c r="J10" s="9">
        <f t="shared" si="1"/>
        <v>1466</v>
      </c>
      <c r="K10" s="10">
        <v>1497</v>
      </c>
      <c r="L10" s="6">
        <v>1039</v>
      </c>
      <c r="M10" s="9">
        <v>1039</v>
      </c>
      <c r="N10" s="10">
        <v>1497</v>
      </c>
      <c r="O10" s="6">
        <v>987</v>
      </c>
      <c r="P10" s="9">
        <v>987</v>
      </c>
      <c r="Q10" s="10">
        <v>1497</v>
      </c>
    </row>
    <row r="11" spans="1:17" ht="21.95" customHeight="1" x14ac:dyDescent="0.2">
      <c r="A11" s="1" t="s">
        <v>25</v>
      </c>
      <c r="B11" s="2">
        <v>125</v>
      </c>
      <c r="C11" s="3">
        <v>29</v>
      </c>
      <c r="D11" s="3">
        <v>510</v>
      </c>
      <c r="E11" s="3">
        <f t="shared" si="0"/>
        <v>664</v>
      </c>
      <c r="F11" s="11">
        <v>669</v>
      </c>
      <c r="G11" s="2">
        <v>422</v>
      </c>
      <c r="H11" s="3">
        <v>97</v>
      </c>
      <c r="I11" s="3">
        <v>137</v>
      </c>
      <c r="J11" s="3">
        <f t="shared" si="1"/>
        <v>656</v>
      </c>
      <c r="K11" s="11">
        <v>669</v>
      </c>
      <c r="L11" s="2">
        <v>425</v>
      </c>
      <c r="M11" s="12">
        <v>425</v>
      </c>
      <c r="N11" s="11">
        <v>669</v>
      </c>
      <c r="O11" s="2">
        <v>406</v>
      </c>
      <c r="P11" s="12">
        <v>406</v>
      </c>
      <c r="Q11" s="11">
        <v>669</v>
      </c>
    </row>
    <row r="12" spans="1:17" ht="21.95" customHeight="1" thickBot="1" x14ac:dyDescent="0.25">
      <c r="A12" s="13" t="s">
        <v>0</v>
      </c>
      <c r="B12" s="14">
        <v>9</v>
      </c>
      <c r="C12" s="15">
        <v>1</v>
      </c>
      <c r="D12" s="15">
        <v>12</v>
      </c>
      <c r="E12" s="7">
        <f t="shared" si="0"/>
        <v>22</v>
      </c>
      <c r="F12" s="16">
        <v>22</v>
      </c>
      <c r="G12" s="14">
        <v>10</v>
      </c>
      <c r="H12" s="15">
        <v>5</v>
      </c>
      <c r="I12" s="15">
        <v>6</v>
      </c>
      <c r="J12" s="7">
        <f t="shared" si="1"/>
        <v>21</v>
      </c>
      <c r="K12" s="16">
        <v>22</v>
      </c>
      <c r="L12" s="14">
        <v>16</v>
      </c>
      <c r="M12" s="15">
        <v>16</v>
      </c>
      <c r="N12" s="16">
        <v>22</v>
      </c>
      <c r="O12" s="14">
        <v>16</v>
      </c>
      <c r="P12" s="15">
        <v>16</v>
      </c>
      <c r="Q12" s="16">
        <v>22</v>
      </c>
    </row>
    <row r="13" spans="1:17" ht="20.100000000000001" customHeight="1" thickBot="1" x14ac:dyDescent="0.25">
      <c r="A13" s="17" t="s">
        <v>2</v>
      </c>
      <c r="B13" s="18">
        <f t="shared" ref="B13:Q13" si="2">SUM(B5:B12)</f>
        <v>943</v>
      </c>
      <c r="C13" s="19">
        <f t="shared" si="2"/>
        <v>114</v>
      </c>
      <c r="D13" s="19">
        <f t="shared" si="2"/>
        <v>1876</v>
      </c>
      <c r="E13" s="19">
        <f t="shared" si="2"/>
        <v>2933</v>
      </c>
      <c r="F13" s="20">
        <f t="shared" si="2"/>
        <v>2959</v>
      </c>
      <c r="G13" s="18">
        <f t="shared" si="2"/>
        <v>1474</v>
      </c>
      <c r="H13" s="19">
        <f t="shared" si="2"/>
        <v>618</v>
      </c>
      <c r="I13" s="19">
        <f t="shared" si="2"/>
        <v>813</v>
      </c>
      <c r="J13" s="19">
        <f t="shared" si="2"/>
        <v>2905</v>
      </c>
      <c r="K13" s="20">
        <f t="shared" si="2"/>
        <v>2959</v>
      </c>
      <c r="L13" s="18">
        <f t="shared" si="2"/>
        <v>2062</v>
      </c>
      <c r="M13" s="19">
        <f t="shared" si="2"/>
        <v>2062</v>
      </c>
      <c r="N13" s="20">
        <f t="shared" si="2"/>
        <v>2959</v>
      </c>
      <c r="O13" s="18">
        <f t="shared" si="2"/>
        <v>1955</v>
      </c>
      <c r="P13" s="19">
        <f t="shared" si="2"/>
        <v>1955</v>
      </c>
      <c r="Q13" s="20">
        <f t="shared" si="2"/>
        <v>2959</v>
      </c>
    </row>
    <row r="14" spans="1:17" ht="21.95" customHeight="1" thickBot="1" x14ac:dyDescent="0.25">
      <c r="A14" s="21" t="s">
        <v>1</v>
      </c>
      <c r="B14" s="22">
        <v>0.32150000000000001</v>
      </c>
      <c r="C14" s="23">
        <v>3.8899999999999997E-2</v>
      </c>
      <c r="D14" s="23">
        <v>0.63959999999999995</v>
      </c>
      <c r="E14" s="24"/>
      <c r="F14" s="25"/>
      <c r="G14" s="22">
        <v>0.50739999999999996</v>
      </c>
      <c r="H14" s="23">
        <v>0.2127</v>
      </c>
      <c r="I14" s="23">
        <v>0.27989999999999998</v>
      </c>
      <c r="J14" s="24"/>
      <c r="K14" s="25"/>
      <c r="L14" s="22">
        <v>1</v>
      </c>
      <c r="M14" s="24"/>
      <c r="N14" s="25"/>
      <c r="O14" s="22">
        <v>1</v>
      </c>
      <c r="P14" s="24"/>
      <c r="Q14" s="25"/>
    </row>
    <row r="15" spans="1:17" ht="21.95" customHeight="1" x14ac:dyDescent="0.2"/>
    <row r="16" spans="1:17" ht="21.95" customHeight="1" x14ac:dyDescent="0.2"/>
    <row r="17" ht="54" customHeight="1" x14ac:dyDescent="0.2"/>
    <row r="18" ht="21.95" customHeight="1" x14ac:dyDescent="0.2"/>
    <row r="19" ht="21.95" customHeight="1" x14ac:dyDescent="0.2"/>
    <row r="20" ht="21.95" customHeight="1" x14ac:dyDescent="0.2"/>
    <row r="21" ht="21.95" customHeight="1" x14ac:dyDescent="0.2"/>
    <row r="22" ht="21.95" customHeight="1" x14ac:dyDescent="0.2"/>
    <row r="23" ht="21.95" customHeight="1" x14ac:dyDescent="0.2"/>
    <row r="24" ht="21.95" customHeight="1" x14ac:dyDescent="0.2"/>
    <row r="25" ht="21.95" customHeight="1" x14ac:dyDescent="0.2"/>
    <row r="26" ht="20.100000000000001" customHeight="1" x14ac:dyDescent="0.2"/>
  </sheetData>
  <mergeCells count="10">
    <mergeCell ref="A2:A4"/>
    <mergeCell ref="B2:F2"/>
    <mergeCell ref="G2:K2"/>
    <mergeCell ref="B3:F3"/>
    <mergeCell ref="G3:K3"/>
    <mergeCell ref="O2:Q2"/>
    <mergeCell ref="O3:Q3"/>
    <mergeCell ref="B1:N1"/>
    <mergeCell ref="L2:N2"/>
    <mergeCell ref="L3:N3"/>
  </mergeCells>
  <pageMargins left="0.7" right="0.7" top="0.75" bottom="0.75" header="0.3" footer="0.3"/>
  <pageSetup orientation="portrait" r:id="rId1"/>
  <ignoredErrors>
    <ignoredError sqref="J5 J6:J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Results 5-1-21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 Pedraza</dc:creator>
  <cp:lastModifiedBy>Hilda Pedraza</cp:lastModifiedBy>
  <dcterms:created xsi:type="dcterms:W3CDTF">2021-05-12T14:37:41Z</dcterms:created>
  <dcterms:modified xsi:type="dcterms:W3CDTF">2023-05-16T15:29:26Z</dcterms:modified>
</cp:coreProperties>
</file>